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Redirected_Desktops\gsullivan\Desktop\Teacher pay\"/>
    </mc:Choice>
  </mc:AlternateContent>
  <xr:revisionPtr revIDLastSave="0" documentId="8_{41033FBA-D264-4772-93B1-893405062E2D}" xr6:coauthVersionLast="43" xr6:coauthVersionMax="43" xr10:uidLastSave="{00000000-0000-0000-0000-000000000000}"/>
  <bookViews>
    <workbookView xWindow="945" yWindow="-120" windowWidth="27975" windowHeight="16440" activeTab="2" xr2:uid="{74D36703-0F36-4B94-BBD5-E9E2E3D6429C}"/>
  </bookViews>
  <sheets>
    <sheet name="Figure 1" sheetId="1" r:id="rId1"/>
    <sheet name="Figure 7" sheetId="2" r:id="rId2"/>
    <sheet name="Appendix B" sheetId="3" r:id="rId3"/>
    <sheet name="Appendix 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6" i="4" l="1"/>
  <c r="D446" i="4"/>
  <c r="C446" i="4"/>
  <c r="B446" i="4"/>
</calcChain>
</file>

<file path=xl/sharedStrings.xml><?xml version="1.0" encoding="utf-8"?>
<sst xmlns="http://schemas.openxmlformats.org/spreadsheetml/2006/main" count="893" uniqueCount="847">
  <si>
    <t>http://www.doe.mass.edu/finance/chapter70/profile.xlsx</t>
  </si>
  <si>
    <t>FY</t>
  </si>
  <si>
    <t>Cumulative percentage increase in Ch 70 aid per pupil</t>
  </si>
  <si>
    <t xml:space="preserve">Cumulative increase in Net School Spending minus Ch 70 aid per pupil </t>
  </si>
  <si>
    <t>Cumulative percentage increase in CPI</t>
  </si>
  <si>
    <t>Cumulative percentage increase in Foundation Enrollment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</si>
  <si>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</si>
  <si>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</si>
  <si>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</si>
  <si>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</si>
  <si>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</si>
  <si>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</si>
  <si>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</si>
  <si>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</si>
  <si>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</si>
  <si>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</si>
  <si>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</si>
  <si>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</si>
  <si>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</si>
  <si>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</si>
  <si>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</si>
  <si>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</si>
  <si>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</si>
  <si>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</si>
  <si>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</si>
  <si>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</si>
  <si>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</si>
  <si>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</si>
  <si>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</si>
  <si>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</si>
  <si>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</si>
  <si>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FY18</t>
  </si>
  <si>
    <t>FY19</t>
  </si>
  <si>
    <t>Actual through FY2017 followed by 2017 Schedule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</si>
  <si>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</si>
  <si>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</si>
  <si>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</si>
  <si>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</si>
  <si>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</si>
  <si>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</si>
  <si>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</si>
  <si>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</si>
  <si>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</si>
  <si>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</si>
  <si>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</si>
  <si>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</si>
  <si>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</si>
  <si>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</si>
  <si>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</si>
  <si>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</si>
  <si>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</si>
  <si>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FY2023</t>
  </si>
  <si>
    <t>FY2024</t>
  </si>
  <si>
    <t>FY2025</t>
  </si>
  <si>
    <t>FY2026</t>
  </si>
  <si>
    <t>FY2027</t>
  </si>
  <si>
    <t>FY2028</t>
  </si>
  <si>
    <t>FY2029</t>
  </si>
  <si>
    <t>FY2030</t>
  </si>
  <si>
    <t>FY2031</t>
  </si>
  <si>
    <t>FY2032</t>
  </si>
  <si>
    <t>FY2033</t>
  </si>
  <si>
    <t>FY2034</t>
  </si>
  <si>
    <t>FY2035</t>
  </si>
  <si>
    <t>FY2036</t>
  </si>
  <si>
    <t>Actual through FY2011 followed by 2011 Schedule</t>
  </si>
  <si>
    <t>District Name</t>
  </si>
  <si>
    <t>Low Income Pct (2019)</t>
  </si>
  <si>
    <t>ELL Pct (2019)</t>
  </si>
  <si>
    <t>STATE</t>
  </si>
  <si>
    <t>Truro</t>
  </si>
  <si>
    <t>Provincetown</t>
  </si>
  <si>
    <t>Wellfleet</t>
  </si>
  <si>
    <t>Cambridge</t>
  </si>
  <si>
    <t>Edgartown</t>
  </si>
  <si>
    <t>Marthas Vineyard</t>
  </si>
  <si>
    <t>Up-Island</t>
  </si>
  <si>
    <t>Tisbury</t>
  </si>
  <si>
    <t>Eastham</t>
  </si>
  <si>
    <t>Weston</t>
  </si>
  <si>
    <t>Dover</t>
  </si>
  <si>
    <t>Rowe</t>
  </si>
  <si>
    <t>Erving</t>
  </si>
  <si>
    <t>Norfolk County Agricultural</t>
  </si>
  <si>
    <t>Orleans</t>
  </si>
  <si>
    <t>Nantucket</t>
  </si>
  <si>
    <t>Oak Bluffs</t>
  </si>
  <si>
    <t>Concord</t>
  </si>
  <si>
    <t>Concord-Carlisle</t>
  </si>
  <si>
    <t>Watertown</t>
  </si>
  <si>
    <t>Burlington</t>
  </si>
  <si>
    <t>Waltham</t>
  </si>
  <si>
    <t>Lincoln-Sudbury</t>
  </si>
  <si>
    <t>Carlisle</t>
  </si>
  <si>
    <t>Brewster</t>
  </si>
  <si>
    <t>Dover-Sherborn</t>
  </si>
  <si>
    <t>Mattapoisett</t>
  </si>
  <si>
    <t>Sherborn</t>
  </si>
  <si>
    <t>Southern Berkshire</t>
  </si>
  <si>
    <t>Berlin</t>
  </si>
  <si>
    <t>Dedham</t>
  </si>
  <si>
    <t>Wellesley</t>
  </si>
  <si>
    <t>Boston</t>
  </si>
  <si>
    <t>Hull</t>
  </si>
  <si>
    <t>Southborough</t>
  </si>
  <si>
    <t>Newton</t>
  </si>
  <si>
    <t>Bedford</t>
  </si>
  <si>
    <t>Nauset</t>
  </si>
  <si>
    <t>Berkshire Hills</t>
  </si>
  <si>
    <t>Blue Hills Regional Vocational Technical</t>
  </si>
  <si>
    <t>Amherst</t>
  </si>
  <si>
    <t>Lexington</t>
  </si>
  <si>
    <t>Farmington River</t>
  </si>
  <si>
    <t>Leverett</t>
  </si>
  <si>
    <t>Wayland</t>
  </si>
  <si>
    <t>Rockport</t>
  </si>
  <si>
    <t>Boxford</t>
  </si>
  <si>
    <t>Lenox</t>
  </si>
  <si>
    <t>Westwood</t>
  </si>
  <si>
    <t>Somerville</t>
  </si>
  <si>
    <t>Andover</t>
  </si>
  <si>
    <t>Falmouth</t>
  </si>
  <si>
    <t>Hamilton-Wenham</t>
  </si>
  <si>
    <t>Needham</t>
  </si>
  <si>
    <t>Richmond</t>
  </si>
  <si>
    <t>Masconomet</t>
  </si>
  <si>
    <t>Woburn</t>
  </si>
  <si>
    <t>Shutesbury</t>
  </si>
  <si>
    <t>Monomoy</t>
  </si>
  <si>
    <t>Middleton</t>
  </si>
  <si>
    <t>Plympton</t>
  </si>
  <si>
    <t>Essex North Shore</t>
  </si>
  <si>
    <t>Northborough</t>
  </si>
  <si>
    <t>Mount Greylock</t>
  </si>
  <si>
    <t>Ipswich</t>
  </si>
  <si>
    <t>Williamstown</t>
  </si>
  <si>
    <t>Lanesborough</t>
  </si>
  <si>
    <t>Swampscott</t>
  </si>
  <si>
    <t>Sudbury</t>
  </si>
  <si>
    <t>Mashpee</t>
  </si>
  <si>
    <t>Amherst-Pelham</t>
  </si>
  <si>
    <t>Cohasset</t>
  </si>
  <si>
    <t>Newburyport</t>
  </si>
  <si>
    <t>Norwood</t>
  </si>
  <si>
    <t>Lynnfield</t>
  </si>
  <si>
    <t>Westhampton</t>
  </si>
  <si>
    <t>Medford</t>
  </si>
  <si>
    <t>Canton</t>
  </si>
  <si>
    <t>Nahant</t>
  </si>
  <si>
    <t>Sandwich</t>
  </si>
  <si>
    <t>Stoneham</t>
  </si>
  <si>
    <t>Marion</t>
  </si>
  <si>
    <t>Norwell</t>
  </si>
  <si>
    <t>Gloucester</t>
  </si>
  <si>
    <t>Saugus</t>
  </si>
  <si>
    <t>Topsfield</t>
  </si>
  <si>
    <t>Danvers</t>
  </si>
  <si>
    <t>Seekonk</t>
  </si>
  <si>
    <t>Hampshire</t>
  </si>
  <si>
    <t>Bristol County Agricultural</t>
  </si>
  <si>
    <t>Plymouth</t>
  </si>
  <si>
    <t>Lee</t>
  </si>
  <si>
    <t>Foxborough</t>
  </si>
  <si>
    <t>Northboro-Southboro</t>
  </si>
  <si>
    <t>Marblehead</t>
  </si>
  <si>
    <t>Sharon</t>
  </si>
  <si>
    <t>Dennis-Yarmouth</t>
  </si>
  <si>
    <t>Framingham</t>
  </si>
  <si>
    <t>Nashoba</t>
  </si>
  <si>
    <t>Wilmington</t>
  </si>
  <si>
    <t>Hancock</t>
  </si>
  <si>
    <t>Natick</t>
  </si>
  <si>
    <t>Harvard</t>
  </si>
  <si>
    <t>Scituate</t>
  </si>
  <si>
    <t>Quincy</t>
  </si>
  <si>
    <t>Barnstable</t>
  </si>
  <si>
    <t>Westborough</t>
  </si>
  <si>
    <t>Williamsburg</t>
  </si>
  <si>
    <t>Avon</t>
  </si>
  <si>
    <t>Longmeadow</t>
  </si>
  <si>
    <t>Duxbury</t>
  </si>
  <si>
    <t>Hopkinton</t>
  </si>
  <si>
    <t>Pelham</t>
  </si>
  <si>
    <t>Hadley</t>
  </si>
  <si>
    <t>Medfield</t>
  </si>
  <si>
    <t>Wakefield</t>
  </si>
  <si>
    <t>Milton</t>
  </si>
  <si>
    <t>Florida</t>
  </si>
  <si>
    <t>Tewksbury</t>
  </si>
  <si>
    <t>Tri County Regional Vocational Technical</t>
  </si>
  <si>
    <t>Plainville</t>
  </si>
  <si>
    <t>Randolph</t>
  </si>
  <si>
    <t>Walpole</t>
  </si>
  <si>
    <t>Maynard</t>
  </si>
  <si>
    <t>Billerica</t>
  </si>
  <si>
    <t>North Reading</t>
  </si>
  <si>
    <t>Bourne</t>
  </si>
  <si>
    <t>Salem</t>
  </si>
  <si>
    <t>Acton-Boxborough</t>
  </si>
  <si>
    <t>Chelmsford</t>
  </si>
  <si>
    <t>Hudson</t>
  </si>
  <si>
    <t>Whittier Regional Vocational Technical</t>
  </si>
  <si>
    <t>Braintree</t>
  </si>
  <si>
    <t>Triton</t>
  </si>
  <si>
    <t>Old Rochester</t>
  </si>
  <si>
    <t>West Boylston</t>
  </si>
  <si>
    <t>Berlin-Boylston</t>
  </si>
  <si>
    <t>Littleton</t>
  </si>
  <si>
    <t>Hingham</t>
  </si>
  <si>
    <t>Winchester</t>
  </si>
  <si>
    <t>Beverly</t>
  </si>
  <si>
    <t>Pioneer Valley</t>
  </si>
  <si>
    <t>Millbury</t>
  </si>
  <si>
    <t>King Philip</t>
  </si>
  <si>
    <t>Westport</t>
  </si>
  <si>
    <t>Mohawk Trail</t>
  </si>
  <si>
    <t>Chesterfield-Goshen</t>
  </si>
  <si>
    <t>Arlington</t>
  </si>
  <si>
    <t>Northampton</t>
  </si>
  <si>
    <t>Belmont</t>
  </si>
  <si>
    <t>Wrentham</t>
  </si>
  <si>
    <t>Boylston</t>
  </si>
  <si>
    <t>Amesbury</t>
  </si>
  <si>
    <t>Marlborough</t>
  </si>
  <si>
    <t>Norfolk</t>
  </si>
  <si>
    <t>Bellingham</t>
  </si>
  <si>
    <t>Mansfield</t>
  </si>
  <si>
    <t>Ashland</t>
  </si>
  <si>
    <t>Agawam</t>
  </si>
  <si>
    <t>Stoughton</t>
  </si>
  <si>
    <t>Brimfield</t>
  </si>
  <si>
    <t>Peabody</t>
  </si>
  <si>
    <t>Rochester</t>
  </si>
  <si>
    <t>Kingston</t>
  </si>
  <si>
    <t>Hanover</t>
  </si>
  <si>
    <t>Weymouth</t>
  </si>
  <si>
    <t>Easton</t>
  </si>
  <si>
    <t>Hampden-Wilbraham</t>
  </si>
  <si>
    <t>Dartmouth</t>
  </si>
  <si>
    <t>Wareham</t>
  </si>
  <si>
    <t>Reading</t>
  </si>
  <si>
    <t>Holbrook</t>
  </si>
  <si>
    <t>Hatfield</t>
  </si>
  <si>
    <t>Lincoln</t>
  </si>
  <si>
    <t>North Andover</t>
  </si>
  <si>
    <t>Holliston</t>
  </si>
  <si>
    <t>Westford</t>
  </si>
  <si>
    <t>East Longmeadow</t>
  </si>
  <si>
    <t>Deerfield</t>
  </si>
  <si>
    <t>Ludlow</t>
  </si>
  <si>
    <t>Groton-Dunstable</t>
  </si>
  <si>
    <t>Somerset</t>
  </si>
  <si>
    <t>Gateway</t>
  </si>
  <si>
    <t>Millis</t>
  </si>
  <si>
    <t>New Salem-Wendell</t>
  </si>
  <si>
    <t>Central Berkshire</t>
  </si>
  <si>
    <t>Marshfield</t>
  </si>
  <si>
    <t>Gill-Montague</t>
  </si>
  <si>
    <t>Tyngsborough</t>
  </si>
  <si>
    <t>Somerset Berkley</t>
  </si>
  <si>
    <t>Abington</t>
  </si>
  <si>
    <t>Sturbridge</t>
  </si>
  <si>
    <t>Shrewsbury</t>
  </si>
  <si>
    <t>Uxbridge</t>
  </si>
  <si>
    <t>Ayer Shirley</t>
  </si>
  <si>
    <t>Mendon-Upton</t>
  </si>
  <si>
    <t>Petersham</t>
  </si>
  <si>
    <t>Silver Lake</t>
  </si>
  <si>
    <t>Holland</t>
  </si>
  <si>
    <t>Sutton</t>
  </si>
  <si>
    <t>South Hadley</t>
  </si>
  <si>
    <t>Pentucket</t>
  </si>
  <si>
    <t>Medway</t>
  </si>
  <si>
    <t>Halifax</t>
  </si>
  <si>
    <t>Dighton-Rehoboth</t>
  </si>
  <si>
    <t>Georgetown</t>
  </si>
  <si>
    <t>West Bridgewater</t>
  </si>
  <si>
    <t>Pembroke</t>
  </si>
  <si>
    <t>Rockland</t>
  </si>
  <si>
    <t>Norton</t>
  </si>
  <si>
    <t>Swansea</t>
  </si>
  <si>
    <t>Lunenburg</t>
  </si>
  <si>
    <t>North Middlesex</t>
  </si>
  <si>
    <t>Easthampton</t>
  </si>
  <si>
    <t>Bridgewater-Raynham</t>
  </si>
  <si>
    <t>Freetown-Lakeville</t>
  </si>
  <si>
    <t>Grafton</t>
  </si>
  <si>
    <t>Auburn</t>
  </si>
  <si>
    <t>Carver</t>
  </si>
  <si>
    <t>Franklin</t>
  </si>
  <si>
    <t>Tantasqua</t>
  </si>
  <si>
    <t>Melrose</t>
  </si>
  <si>
    <t>Wachusett</t>
  </si>
  <si>
    <t>Fairhaven</t>
  </si>
  <si>
    <t>Milford</t>
  </si>
  <si>
    <t>Middleborough</t>
  </si>
  <si>
    <t>Monson</t>
  </si>
  <si>
    <t>Southwick-Tolland-Granville</t>
  </si>
  <si>
    <t>Ralph C Mahar</t>
  </si>
  <si>
    <t>Webster</t>
  </si>
  <si>
    <t>Hopedale</t>
  </si>
  <si>
    <t>Pittsfield</t>
  </si>
  <si>
    <t>Ashburnham-Westminster</t>
  </si>
  <si>
    <t>Clinton</t>
  </si>
  <si>
    <t>Acushnet</t>
  </si>
  <si>
    <t>North Attleborough</t>
  </si>
  <si>
    <t>Wales</t>
  </si>
  <si>
    <t>Westfield</t>
  </si>
  <si>
    <t>East Bridgewater</t>
  </si>
  <si>
    <t>Quabbin</t>
  </si>
  <si>
    <t>Southampton</t>
  </si>
  <si>
    <t>Brookfield</t>
  </si>
  <si>
    <t>Belchertown</t>
  </si>
  <si>
    <t>Palmer</t>
  </si>
  <si>
    <t>Methuen</t>
  </si>
  <si>
    <t>Blackstone-Millville</t>
  </si>
  <si>
    <t>Greenfield</t>
  </si>
  <si>
    <t>Oxford</t>
  </si>
  <si>
    <t>Attleboro</t>
  </si>
  <si>
    <t>West Springfield</t>
  </si>
  <si>
    <t>Northbridge</t>
  </si>
  <si>
    <t>Leicester</t>
  </si>
  <si>
    <t>Spencer-E Brookfield</t>
  </si>
  <si>
    <t>Ware</t>
  </si>
  <si>
    <t>Malden</t>
  </si>
  <si>
    <t>Dracut</t>
  </si>
  <si>
    <t>Douglas</t>
  </si>
  <si>
    <t>Hawlemont</t>
  </si>
  <si>
    <t>North Adams</t>
  </si>
  <si>
    <t>Savoy</t>
  </si>
  <si>
    <t>North Brookfield</t>
  </si>
  <si>
    <t>Haverhill</t>
  </si>
  <si>
    <t>Adams-Cheshire</t>
  </si>
  <si>
    <t>Whitman-Hanson</t>
  </si>
  <si>
    <t>Taunton</t>
  </si>
  <si>
    <t>Leominster</t>
  </si>
  <si>
    <t>Dudley-Charlton</t>
  </si>
  <si>
    <t>Chicopee</t>
  </si>
  <si>
    <t>Quaboag</t>
  </si>
  <si>
    <t>Revere</t>
  </si>
  <si>
    <t>Berkley</t>
  </si>
  <si>
    <t>Southbridge</t>
  </si>
  <si>
    <t>Everett</t>
  </si>
  <si>
    <t>Narragansett</t>
  </si>
  <si>
    <t>Winchendon</t>
  </si>
  <si>
    <t>Worcester</t>
  </si>
  <si>
    <t>Orange</t>
  </si>
  <si>
    <t>Clarksburg</t>
  </si>
  <si>
    <t>Gardner</t>
  </si>
  <si>
    <t>Lowell</t>
  </si>
  <si>
    <t>Fitchburg</t>
  </si>
  <si>
    <t>Lynn</t>
  </si>
  <si>
    <t>Chelsea</t>
  </si>
  <si>
    <t>Fall River</t>
  </si>
  <si>
    <t>Brockton</t>
  </si>
  <si>
    <t>Athol-Royalston</t>
  </si>
  <si>
    <t>Holyoke</t>
  </si>
  <si>
    <t>New Bedford</t>
  </si>
  <si>
    <t>Springfield</t>
  </si>
  <si>
    <t>Lawrence</t>
  </si>
  <si>
    <t>Minuteman Regional Voc Tech</t>
  </si>
  <si>
    <t>Cape Cod Regional Voc Tech</t>
  </si>
  <si>
    <t>Northampton-Smith Voc Agricultural</t>
  </si>
  <si>
    <t>South Middlesex Regional Voc Tech</t>
  </si>
  <si>
    <t>Shawsheen Valley Regional Voc Tech</t>
  </si>
  <si>
    <t>Upper Cape Cod Regional Voc Tech</t>
  </si>
  <si>
    <t>Franklin County Regional Voc Tech</t>
  </si>
  <si>
    <t>Assabet Valley Regional Voc Tech</t>
  </si>
  <si>
    <t>Old Colony Regional Voc Tech</t>
  </si>
  <si>
    <t>Nashoba Valley Regional Voc Tech</t>
  </si>
  <si>
    <t>Pathfinder Regional Voc Tech</t>
  </si>
  <si>
    <t>South Shore Regional Voc Tech</t>
  </si>
  <si>
    <t>Northeast Metropolitan Reg'l Voc Tech</t>
  </si>
  <si>
    <t>Blackstone Valley Reg'l Voc Tech</t>
  </si>
  <si>
    <t>Northern Berkshire Reg'l Voc Tech</t>
  </si>
  <si>
    <t>Bristol-Plymouth Regional Voc Tech</t>
  </si>
  <si>
    <t>So. Worcester County Reg'l Voc Tech</t>
  </si>
  <si>
    <t>Montachusett Reg'l Voc Tech</t>
  </si>
  <si>
    <t>Southeastern Reg'l Voc Tech</t>
  </si>
  <si>
    <t>Greater New Bedford Reg'l Voc Tech</t>
  </si>
  <si>
    <t>Greater Lowell Reg'l Voc Tech</t>
  </si>
  <si>
    <t>Greater Fall River Reg'l Voc Tech</t>
  </si>
  <si>
    <t>Greater Lawrence Reg'l Voc Tech</t>
  </si>
  <si>
    <t>Sources:</t>
  </si>
  <si>
    <t>http://www.doe.mass.edu/finance/statistics/ppx14-18.html</t>
  </si>
  <si>
    <t>http://www.doe.mass.edu/finance/chapter70/</t>
  </si>
  <si>
    <t>http://www.doe.mass.edu/finance/chapter70/keyfactors.xlsx</t>
  </si>
  <si>
    <t>http://www.doe.mass.edu/finance/chapter70/fy2018/chapter-18-local.xlsx</t>
  </si>
  <si>
    <t>http://www.doe.mass.edu/finance/statistics/ppx14-18.xlsx)</t>
  </si>
  <si>
    <t>FTE Enrollment (2018)</t>
  </si>
  <si>
    <t>Local Funds per pupil (2018)</t>
  </si>
  <si>
    <t>Ch 70 per pupil (2018)</t>
  </si>
  <si>
    <t>Grants and Revolving per pupil (2018)</t>
  </si>
  <si>
    <t>TOTAL per pupil (2018)</t>
  </si>
  <si>
    <t>https://mtrs.state.ma.us/wp-content/uploads/2019/03/gasb68Report_FY2019.pdf</t>
  </si>
  <si>
    <t>https://mtrs.state.ma.us/wp-content/uploads/2018/04/gasb68Report_FY2015.pdf</t>
  </si>
  <si>
    <t>This is from sheet Append A 2015-2019 final fix</t>
  </si>
  <si>
    <t>District</t>
  </si>
  <si>
    <t>Employer Pension Expense and Revenue from Commonwealth Support (FY2015)</t>
  </si>
  <si>
    <t>Employer Pension Expense and Revenue from Commonwealth Support (FY2019)</t>
  </si>
  <si>
    <t>0100-ABINGTON PUBLIC SCHOOLS…………………………………………………</t>
  </si>
  <si>
    <t>0105-ACTON PUBLIC SCHOOLS………………………………………………………</t>
  </si>
  <si>
    <t>NA</t>
  </si>
  <si>
    <t>0110-ACTON-BOXBOROUGH REGIONAL SCHOOL………………………………</t>
  </si>
  <si>
    <t>0115-ACUSHNET PUBLIC SCHOOLS…………………………………………………</t>
  </si>
  <si>
    <t>0120-ADAMS-CHESHIRE REGIONAL SCHOOLS…………………………………</t>
  </si>
  <si>
    <t>0125-AGAWAM PUBLIC SCHOOLS…………………………………………………</t>
  </si>
  <si>
    <t>0130-AMESBURY PUBLIC SCHOOLS…………………………………………………</t>
  </si>
  <si>
    <t>0135-AMHERST PUBLIC SCHOOLS…………………………………………………</t>
  </si>
  <si>
    <t>0140-AMHERST-PELHAM REGIONAL SCHOOL DISTRICT………………………</t>
  </si>
  <si>
    <t>0145-ANDOVER PUBLIC SCHOOLS…………………………………………………</t>
  </si>
  <si>
    <t>0150-ARLINGTON PUBLIC SCHOOLS………………………………………………</t>
  </si>
  <si>
    <t>0160-ASHBURNHAM-WESTMINSTER REGIONAL SCHOOL……………………</t>
  </si>
  <si>
    <t>0170-ASHLAND PUBLIC SCHOOLS…………………………………………………</t>
  </si>
  <si>
    <t>0175-ASSABET VALLEY REGIONAL VOCATIONAL SCH.………………………</t>
  </si>
  <si>
    <t>0180-ASSABET VALLEY COLLABORATIVE SCHOOL……………………………</t>
  </si>
  <si>
    <t>0185-ATHOL-ROYALSTON REGIONAL SCHOOL…………………………………</t>
  </si>
  <si>
    <t>0190-ATTLEBORO PUBLIC SCHOOLS………………………………………………</t>
  </si>
  <si>
    <t>0195-AUBURN PUBLIC SCHOOLS……………………………………………………</t>
  </si>
  <si>
    <t>0200-AVON PUBLIC SCHOOLS………………………………………………………</t>
  </si>
  <si>
    <t>0210-BARNSTABLE PUBLIC SCHOOLS………………………………………………</t>
  </si>
  <si>
    <t>0220-BEDFORD PUBLIC SCHOOLS……………………………………………………</t>
  </si>
  <si>
    <t>0225-BELCHERTOWN PUBLIC SCHOOLS……………………………………………</t>
  </si>
  <si>
    <t>0230-BELLINGHAM PUBLIC SCHOOLS………………………………………………</t>
  </si>
  <si>
    <t>0235-BELMONT PUBLIC SCHOOLS…………………………………………………</t>
  </si>
  <si>
    <t>0240-BERKLEY PUBLIC SCHOOLS……………………………………………………</t>
  </si>
  <si>
    <t>0245-BERKSHIRE HILLS REGIONAL SCHOOL DISTRICT…………………………</t>
  </si>
  <si>
    <t>0250-BERLIN PUBLIC SCHOOLS………………………………………………………</t>
  </si>
  <si>
    <t>0255-BERLIN-BOYLSTON REGIONAL SCHOOL……………………………………</t>
  </si>
  <si>
    <t>0265-BEVERLY PUBLIC SCHOOLS……………………………………………………</t>
  </si>
  <si>
    <t>0270-BICOUNTY COLLABORATIVE…………………………………………………</t>
  </si>
  <si>
    <t>0275-BILLERICA PUBLIC SCHOOLS…………………………………………………</t>
  </si>
  <si>
    <t>0280-BLACKSTONE-MILLVILLE REGIONAL SCHOOL……………………………</t>
  </si>
  <si>
    <t>0285-BLACKSTONE VALLEY REG. VOC.……………………………………………</t>
  </si>
  <si>
    <t>0300-BLUE HILLS REGIONAL TECH.…………………………………………………</t>
  </si>
  <si>
    <t>0315-BOURNE PUBLIC SCHOOLS……………………………………………………</t>
  </si>
  <si>
    <t>0320-BOXBOROUGH PUBLIC SCHOOLS……………………………………………</t>
  </si>
  <si>
    <t>0325-BOXFORD PUBLIC SCHOOLS……………………………………………………</t>
  </si>
  <si>
    <t>0330-BOYLSTON PUBLIC SCHOOLS…………………………………………………</t>
  </si>
  <si>
    <t>0335-BRAINTREE PUBLIC SCHOOLS…………………………………………………</t>
  </si>
  <si>
    <t>0340-BREWSTER PUBLIC SCHOOLS…………………………………………………</t>
  </si>
  <si>
    <t>0350-BRIDGEWATER-RAYNHAM REGIONAL SCHOOL…………………………</t>
  </si>
  <si>
    <t>0355-BRIMFIELD PUBLIC SCHOOLS…………………………………………………</t>
  </si>
  <si>
    <t>0360-BRISTOL COUNTY AGRICULTURAL…………………………………………</t>
  </si>
  <si>
    <t>0365-BRISTOL-PLYMOUTH REGIONAL SCHOOL…………………………………</t>
  </si>
  <si>
    <t>0370-BROCKTON PUBLIC SCHOOLS…………………………………………………</t>
  </si>
  <si>
    <t>0375-BROOKFIELD PUBLIC SCHOOLS………………………………………………</t>
  </si>
  <si>
    <t>0380-BROOKLINE PUBLIC SCHOOLS…………………………………………………</t>
  </si>
  <si>
    <t>0390-BURLINGTON PUBLIC SCHOOLS………………………………………………</t>
  </si>
  <si>
    <t>0395-CAMBRIDGE PUBLIC SCHOOLS………………………………………………</t>
  </si>
  <si>
    <t>0400-CANTON PUBLIC SCHOOLS……………………………………………………</t>
  </si>
  <si>
    <t>0410-CAPE COD REGIONAL SCHOOL DISTRICT…………………………………</t>
  </si>
  <si>
    <t>0415-CAPE COD COLLABORATIVE…………………………………………………</t>
  </si>
  <si>
    <t>0420-CAPS COLLABORATIVE…………………………………………………………</t>
  </si>
  <si>
    <t>0425-CARLISLE PUBLIC SCHOOLS……………………………………………………</t>
  </si>
  <si>
    <t>0430-CARVER PUBLIC SCHOOLS……………………………………………………</t>
  </si>
  <si>
    <t>0435-CASE COLLABORATIVE…………………………………………………………</t>
  </si>
  <si>
    <t>0440-CENTRAL BERKSHIRE REGIONAL……………………………………………</t>
  </si>
  <si>
    <t>0445-CENTRAL MASS. SPEC. ED. COLLABORATIVE………………………………</t>
  </si>
  <si>
    <t>0450-CHARMS COLLABORATIVE……………………………………………………</t>
  </si>
  <si>
    <t>0460-CHELMSFORD PUBLIC SCHOOLS……………………………………………</t>
  </si>
  <si>
    <t>0465-CHELSEA PUBLIC SCHOOLS……………………………………………………</t>
  </si>
  <si>
    <t>0470-CHESTERFIELD-GOSHEN REGIONAL…………………………………………</t>
  </si>
  <si>
    <t>0475-CHICOPEE PUBLIC SCHOOLS…………………………………………………</t>
  </si>
  <si>
    <t>0485-CLARKSBURG PUBLIC SCHOOLS………………………………………………</t>
  </si>
  <si>
    <t>0490-CLINTON PUBLIC SCHOOLS……………………………………………………</t>
  </si>
  <si>
    <t>0495-COHASSET PUBLIC SCHOOLS…………………………………………………</t>
  </si>
  <si>
    <t>0500-CONCORD PUBLIC SCHOOLS…………………………………………………</t>
  </si>
  <si>
    <t>0505-CONCORD-CARLISLE REGIONAL SCHOOL…………………………………</t>
  </si>
  <si>
    <t>0510-CONWAY PUBLIC SCHOOLS……………………………………………………</t>
  </si>
  <si>
    <t>0515-SOUTH COAST ED. COLLABORATIVE (COOPC)……………………………</t>
  </si>
  <si>
    <t>0520-DANVERS PUBLIC SCHOOLS……………………………………………………</t>
  </si>
  <si>
    <t>0525-DARTMOUTH PUBLIC SCHOOLS………………………………………………</t>
  </si>
  <si>
    <t>0530-DEDHAM PUBLIC SCHOOLS……………………………………………………</t>
  </si>
  <si>
    <t>0540-DEERFIELD PUBLIC SCHOOOLS………………………………………………</t>
  </si>
  <si>
    <t>0545-DENNIS-YARMOUTH REGIONAL SCHOOLS………………………………</t>
  </si>
  <si>
    <t>0555-DIGHTON-REHOBOTH REGIONAL SCHOOL………………………………</t>
  </si>
  <si>
    <t>0560-DOUGLAS PUBLIC SCHOOLS…………………………………………………</t>
  </si>
  <si>
    <t>0565-DOVER PUBLIC SCHOOLS………………………………………………………</t>
  </si>
  <si>
    <t>0570-DOVER-SHERBORN REGIONAL SCHOOL……………………………………</t>
  </si>
  <si>
    <t>0575-DRACUT PUBLIC SCHOOLS……………………………………………………</t>
  </si>
  <si>
    <t>0580-DUDLEY-CHARLTON REGIONAL SCHOOLS………………………………</t>
  </si>
  <si>
    <t>0585-DUXBURY PUBLIC SCHOOLS……………………………………………………</t>
  </si>
  <si>
    <t>0590-EAST BRIDGEWATER PUBLIC SCHOOLS……………………………………</t>
  </si>
  <si>
    <t>0600-EAST LONGMEADOW PUBLIC SCHOOLS……………………………………</t>
  </si>
  <si>
    <t>0605-EASTHAM PUBLIC SCHOOLS…………………………………………………</t>
  </si>
  <si>
    <t>0610-EASTHAMPTON PUBLIC SCHOOLS……………………………………………</t>
  </si>
  <si>
    <t>0615-EASTON PUBLIC SCHOOLS……………………………………………………</t>
  </si>
  <si>
    <t>0617-EDCO COLLABORATIVE…………………………………………………………</t>
  </si>
  <si>
    <t>0620-EDGARTOWN PUBLIC SCHOOLS………………………………………………</t>
  </si>
  <si>
    <t>0625-ERVING PUBLIC SCHOOLS………………………………………………………</t>
  </si>
  <si>
    <t>0635-ESSEX COUNTY AGRICULTURAL SCHOOL…………………………………</t>
  </si>
  <si>
    <t>0640-EVERETT PUBLIC SCHOOLS……………………………………………………</t>
  </si>
  <si>
    <t>0645-FAIRHAVEN PUBLIC SCHOOLS………………………………………………</t>
  </si>
  <si>
    <t>0650-FALL RIVER PUBLIC SCHOOLS…………………………………………………</t>
  </si>
  <si>
    <t>0655-FALMOUTH PUBLIC SCHOOLS…………………………………………………</t>
  </si>
  <si>
    <t>0660-FITCHBURG PUBLIC SCHOOLS…………………………………………………</t>
  </si>
  <si>
    <t>0665-FLLAC COLLABORATIVE………………………………………………………</t>
  </si>
  <si>
    <t>0670-FLORIDA PUBLIC SCHOOLS……………………………………………………</t>
  </si>
  <si>
    <t>0675-FOXBOROUGH PUBLIC SCHOOLS……………………………………………</t>
  </si>
  <si>
    <t>0680-FRAMINGHAM PUBLIC SCHOOLS……………………………………………</t>
  </si>
  <si>
    <t>0685-FRANKLIN PUBLIC SCHOOLS…………………………………………………</t>
  </si>
  <si>
    <t>0690-FRANKLIN COUNTY REGIONAL SCHOOL DISTRICT……………………</t>
  </si>
  <si>
    <t>0700-FREETOWN-LAKEVILLE REGIONAL SCHOOLS……………………………</t>
  </si>
  <si>
    <t>0705-FRONTIER REGIONAL SCHOOL DISTRICT…………………………………</t>
  </si>
  <si>
    <t>0710-GARDNER PUBLIC SCHOOLS…………………………………………………</t>
  </si>
  <si>
    <t>0715-GATEWAY REGIONAL SCHOOL………………………………………………</t>
  </si>
  <si>
    <t>0725-GEORGETOWN PUBLIC SCHOOLS……………………………………………</t>
  </si>
  <si>
    <t>0730-GILL-MONTAGUE REGIONAL…………………………………………………</t>
  </si>
  <si>
    <t>0735-GLOUCESTER PUBLIC SCHOOLS………………………………………………</t>
  </si>
  <si>
    <t>0745-GOSNOLD PUBLIC SCHOOLS…………………………………………………</t>
  </si>
  <si>
    <t>0750-GRAFTON PUBLIC SCHOOLS…………………………………………………</t>
  </si>
  <si>
    <t>0755-GRANBY PUBLIC SCHOOLS……………………………………………………</t>
  </si>
  <si>
    <t>0765-DIMAN REGIONAL VOC.………………………………………………………</t>
  </si>
  <si>
    <t>0770-GREATER LAWRENCE REGIONAL……………………………………………</t>
  </si>
  <si>
    <t>0775-CREST………………………………………………………………………………</t>
  </si>
  <si>
    <t>0780-GREATER LOWELL REGIONAL…………………………………………………</t>
  </si>
  <si>
    <t>0785-GREATER NEW BEDFORD REGIONAL VOC.…………………………………</t>
  </si>
  <si>
    <t>0795-GREENFIELD PUBLIC SCHOOLS………………………………………………</t>
  </si>
  <si>
    <t>0800-GROTON-DUNSTABLE REGIONAL……………………………………………</t>
  </si>
  <si>
    <t>0810-HADLEY PUBLIC SCHOOLS……………………………………………………</t>
  </si>
  <si>
    <t>0815-HALIFAX PUBLIC SCHOOLS……………………………………………………</t>
  </si>
  <si>
    <t>0820-HAMILTON-WENHAM REGIONAL……………………………………………</t>
  </si>
  <si>
    <t>0830-HAMPDEN-WILBRAHAM REGIONAL………………………………………</t>
  </si>
  <si>
    <t>0835-HAMPSHIRE REGIONAL SCHOOL……………………………………………</t>
  </si>
  <si>
    <t>0840-COLLABORATIVE FOR EDUCATIONAL SERVICES…………………………</t>
  </si>
  <si>
    <t>0845-HANCOCK PUBLIC SCHOOLS…………………………………………………</t>
  </si>
  <si>
    <t>0850-HANOVER PUBLIC SCHOOLS…………………………………………………</t>
  </si>
  <si>
    <t>0865-HARVARD PUBLIC SCHOOLS…………………………………………………</t>
  </si>
  <si>
    <t>0875-HATFIELD PUBLIC SCHOOLS…………………………………………………</t>
  </si>
  <si>
    <t>0880-HAVERHILL PUBLIC SCHOOLS………………………………………………</t>
  </si>
  <si>
    <t>0885-HAWLEMONT REGIONAL………………………………………………………</t>
  </si>
  <si>
    <t>0895-HINGHAM PUBLIC SCHOOLS…………………………………………………</t>
  </si>
  <si>
    <t>0900-HOLBROOK PUBLIC SCHOOLS…………………………………………………</t>
  </si>
  <si>
    <t>0910-HOLLAND PUBLIC SCHOOLS…………………………………………………</t>
  </si>
  <si>
    <t>0915-HOLLISTON PUBLIC SCHOOLS…………………………………………………</t>
  </si>
  <si>
    <t>0920-HOLYOKE PUBLIC SCHOOLS…………………………………………………</t>
  </si>
  <si>
    <t>0925-HOPEDALE PUBLIC SCHOOLS…………………………………………………</t>
  </si>
  <si>
    <t>0930-HOPKINTON PUBLIC SCHOOLS………………………………………………</t>
  </si>
  <si>
    <t>0940-HUDSON PUBLIC SCHOOLS……………………………………………………</t>
  </si>
  <si>
    <t>0945-HULL PUBLIC SCHOOLS…………………………………………………………</t>
  </si>
  <si>
    <t>0950-IPSWICH PUBLIC SCHOOLS……………………………………………………</t>
  </si>
  <si>
    <t>0955-KING PHILIP REGIONAL…………………………………………………………</t>
  </si>
  <si>
    <t>0960-KINGSTON PUBLIC SCHOOLS…………………………………………………</t>
  </si>
  <si>
    <t>0965-LABBB COLLABORATIVE………………………………………………………</t>
  </si>
  <si>
    <t>0980-LANESBOROUGH PUBLIC SCHOOLS…………………………………………</t>
  </si>
  <si>
    <t>0985-LAWRENCE PUBLIC SCHOOLS…………………………………………………</t>
  </si>
  <si>
    <t>0990-LEE PUBLIC SCHOOLS……………………………………………………………</t>
  </si>
  <si>
    <t>0995-LEICESTER PUBLIC SCHOOLS…………………………………………………</t>
  </si>
  <si>
    <t>1000-LENOX PUBLIC SCHOOLS………………………………………………………</t>
  </si>
  <si>
    <t>1005-LEOMINSTER PUBLIC SCHOOLS………………………………………………</t>
  </si>
  <si>
    <t>1010-LEVERETT PUBLIC SCHOOLS…………………………………………………</t>
  </si>
  <si>
    <t>1015-LEXINGTON PUBLIC SCHOOLS………………………………………………</t>
  </si>
  <si>
    <t>1025-LINCOLN PUBLIC SCHOOLS……………………………………………………</t>
  </si>
  <si>
    <t>1030-LINCOLN-SUDBURY REGIONAL………………………………………………</t>
  </si>
  <si>
    <t>1035-LITTLETON PUBLIC SCHOOLS…………………………………………………</t>
  </si>
  <si>
    <t>1040-LONGMEADOW PUBLIC SCHOOLS……………………………………………</t>
  </si>
  <si>
    <t>1045-LOWELL PUBLIC SCHOOLS……………………………………………………</t>
  </si>
  <si>
    <t>1050-LOWER PIONEER COLLAB.……………………………………………………</t>
  </si>
  <si>
    <t>1055-LUDLOW PUBLIC SCHOOLS……………………………………………………</t>
  </si>
  <si>
    <t>1060-LUNENBURG PUBLIC SCHOOLS………………………………………………</t>
  </si>
  <si>
    <t>1065-LYNN PUBLIC SCHOOLS…………………………………………………………</t>
  </si>
  <si>
    <t>1070-LYNNFIELD PUBLIC SCHOOLS…………………………………………………</t>
  </si>
  <si>
    <t>1075-MALDEN PUBLIC SCHOOLS……………………………………………………</t>
  </si>
  <si>
    <t>1082-MANCHESTER ESSEX REGIONAL SCHOOL…………………………………</t>
  </si>
  <si>
    <t>1085-MANSFIELD PUBLIC SCHOOLS………………………………………………</t>
  </si>
  <si>
    <t>1090-MARBLEHEAD PUBLIC SCHOOLS……………………………………………</t>
  </si>
  <si>
    <t>1095-MARION PUBLIC SCHOOLS……………………………………………………</t>
  </si>
  <si>
    <t>1100-MARTHA'S VINEYARD PUBLIC SCHOOLS…………………………………</t>
  </si>
  <si>
    <t>1105-MARSHFIELD PUBLIC SCHOOLS………………………………………………</t>
  </si>
  <si>
    <t>1110-MARLBOROUGH PUBLIC SCHOOLS…………………………………………</t>
  </si>
  <si>
    <t>1115-MASCONOMET REGIONAL SCHOOL…………………………………………</t>
  </si>
  <si>
    <t>1120-MASHPEE PUBLIC SCHOOLS……………………………………………………</t>
  </si>
  <si>
    <t>1125-MATTAPOISETT PUBLIC SCHOOLS……………………………………………</t>
  </si>
  <si>
    <t>1130-MAYNARD PUBLIC SCHOOLS…………………………………………………</t>
  </si>
  <si>
    <t>1135-MEDFIELD PUBLIC SCHOOLS…………………………………………………</t>
  </si>
  <si>
    <t>1140-MEDFORD PUBLIC SCHOOLS…………………………………………………</t>
  </si>
  <si>
    <t>1145-MEDWAY PUBLIC SCHOOLS……………………………………………………</t>
  </si>
  <si>
    <t>1150-MELROSE PUBLIC SCHOOLS……………………………………………………</t>
  </si>
  <si>
    <t>1155-MENDON-UPTON REGIONAL SCHOOL DISTRICT…………………………</t>
  </si>
  <si>
    <t>1165-VALLEY COLLABORATIVE SCHOOL…………………………………………</t>
  </si>
  <si>
    <t>1170-METHUEN PUBLIC SCHOOLS…………………………………………………</t>
  </si>
  <si>
    <t>1175-MIDDLEBOROUGH PUBLIC SCHOOLS………………………………………</t>
  </si>
  <si>
    <t>1180-MIDDLETON PUBLIC SCHOOLS………………………………………………</t>
  </si>
  <si>
    <t>1185-MILFORD PUBLIC SCHOOLS……………………………………………………</t>
  </si>
  <si>
    <t>1190-MILLBURY PUBLIC SCHOOLS…………………………………………………</t>
  </si>
  <si>
    <t>1195-MILLIS PUBLIC SCHOOLS………………………………………………………</t>
  </si>
  <si>
    <t>1200-MILTON PUBLIC SCHOOLS……………………………………………………</t>
  </si>
  <si>
    <t>1205-MINUTEMAN REGIONAL VOCATIONAL SCHOOL………………………</t>
  </si>
  <si>
    <t>1210-MOHAWK TRAIL REGIONAL SCHOOL………………………………………</t>
  </si>
  <si>
    <t>1215-MONROE PUBLIC SCHOOLS……………………………………………………</t>
  </si>
  <si>
    <t>1220-MONSON PUBLIC SCHOOLS……………………………………………………</t>
  </si>
  <si>
    <t>1225-MONTACHUSETT REGIONAL VOCATIONAL SCHOOL…………………</t>
  </si>
  <si>
    <t>1230-MOUNT GREYLOCK REGIONAL SCHOOL……………………………………</t>
  </si>
  <si>
    <t>1235-NAHANT PUBLIC SCHOOLS……………………………………………………</t>
  </si>
  <si>
    <t>1240-NANTUCKET PUBLIC SCHOOLS………………………………………………</t>
  </si>
  <si>
    <t>1245-NARRAGANSETT REGIONAL SCHOOL DISTRICT…………………………</t>
  </si>
  <si>
    <t>1250-NASHOBA REGIONAL SCHOOL DISTRICT…………………………………</t>
  </si>
  <si>
    <t>1255-NASHOBA VALLEY TECH………………………………………………………</t>
  </si>
  <si>
    <t>1260-NATICK PUBLIC SCHOOLS……………………………………………………</t>
  </si>
  <si>
    <t>1265-NAUSET REGIONAL SCHOOL…………………………………………………</t>
  </si>
  <si>
    <t>1275-NEEDHAM PUBLIC SCHOOLS…………………………………………………</t>
  </si>
  <si>
    <t>1285-NEW BEDFORD PUBLIC SCHOOLS……………………………………………</t>
  </si>
  <si>
    <t>1295-NEW SALEM-WENDELL REGIONAL SCHOOL………………………………</t>
  </si>
  <si>
    <t>1305-NEWBURYPORT PUBLIC SCHOOLS……………………………………………</t>
  </si>
  <si>
    <t>1310-NEWTON PUBLIC SCHOOLS……………………………………………………</t>
  </si>
  <si>
    <t>1315-NORFOLK PUBLIC SCHOOLS……………………………………………………</t>
  </si>
  <si>
    <t>1320-NORFOLK COUNTY AGRICULTURAL SCHOOL……………………………</t>
  </si>
  <si>
    <t>1325-NORTH ADAMS PUBLIC SCHOOLS……………………………………………</t>
  </si>
  <si>
    <t>1330-NORTH ANDOVER PUBLIC SCHOOLS………………………………………</t>
  </si>
  <si>
    <t>1335-NORTH ATTLEBORO PUBLIC SCHOOLS……………………………………</t>
  </si>
  <si>
    <t>1340-NORTH BROOKFIELD PUBLIC SCHOOLS……………………………………</t>
  </si>
  <si>
    <t>1345-NORTH MIDDLESEX REGIONAL SCHOOL…………………………………</t>
  </si>
  <si>
    <t>1350-NORTH READING PUBLIC SCHOOLS…………………………………………</t>
  </si>
  <si>
    <t>1355-NORTH RIVER COLLABORATIVE SCHOOL…………………………………</t>
  </si>
  <si>
    <t>1360-NORTH SHORE REGIONAL SCHOOL…………………………………………</t>
  </si>
  <si>
    <t>1365-NORTHAMPTON PUBLIC SCHOOLS…………………………………………</t>
  </si>
  <si>
    <t>1370-NORTHBOROUGH PUBLIC SCHOOLS…………………………………………</t>
  </si>
  <si>
    <t>1375-NORTHBORO-SOUTHBORO REGIONAL SCHOOL…………………………</t>
  </si>
  <si>
    <t>1380-NORTHBRIDGE PUBLIC SCHOOLS……………………………………………</t>
  </si>
  <si>
    <t>1385-NORTHEAST METRO REGIONAL VOCATIONAL SCH……………………</t>
  </si>
  <si>
    <t>1390-NORTHERN BERKSHIRE REGIONAL VOC. SCH.……………………………</t>
  </si>
  <si>
    <t>1400-NORTON PUBLIC SCHOOLS……………………………………………………</t>
  </si>
  <si>
    <t>1405-NORWELL PUBLIC SCHOOLS…………………………………………………</t>
  </si>
  <si>
    <t>1410-NORWOOD PUBLIC SCHOOLS…………………………………………………</t>
  </si>
  <si>
    <t>1415-OAK BLUFFS PUBLIC SCHOOLS………………………………………………</t>
  </si>
  <si>
    <t>1425-OLD COLONY VOCATIONAL SCHOOL………………………………………</t>
  </si>
  <si>
    <t>1430-OLD ROCHESTER REGIONAL SCHOOL………………………………………</t>
  </si>
  <si>
    <t>1435-ORANGE PUBLIC SCHOOLS……………………………………………………</t>
  </si>
  <si>
    <t>1440-ORLEANS PUBLIC SCHOOLS……………………………………………………</t>
  </si>
  <si>
    <t>1445-FARMINGTON RIVER PUBLIC SCHOOLS……………………………………</t>
  </si>
  <si>
    <t>1450-OXFORD PUBLIC SCHOOLS……………………………………………………</t>
  </si>
  <si>
    <t>1455-PALMER PUBLIC SCHOOLS……………………………………………………</t>
  </si>
  <si>
    <t>1460-PATHFINDER REGIONAL VOC.………………………………………………</t>
  </si>
  <si>
    <t>1470-PEABODY PUBLIC SCHOOLS……………………………………………………</t>
  </si>
  <si>
    <t>1475-PELHAM PUBLIC SCHOOLS……………………………………………………</t>
  </si>
  <si>
    <t>1480-PEMBROKE PUBLIC SCHOOLS…………………………………………………</t>
  </si>
  <si>
    <t>1485-PENTUCKET REGIONAL SCHOOL……………………………………………</t>
  </si>
  <si>
    <t>1490-PETERSHAM CENTER SCHOOL………………………………………………</t>
  </si>
  <si>
    <t>1495-PILGRIM AREA COLLABORATIVE……………………………………………</t>
  </si>
  <si>
    <t>1500-PIONEER VALLEY REGIONAL…………………………………………………</t>
  </si>
  <si>
    <t>1505-PITTSFIELD PUBLIC SCHOOLS…………………………………………………</t>
  </si>
  <si>
    <t>1515-PLAINVILLE PUBLIC SCHOOLS………………………………………………</t>
  </si>
  <si>
    <t>1520-PLYMOUTH PUBLIC SCHOOLS…………………………………………………</t>
  </si>
  <si>
    <t>1530-PLYMPTON PUBLIC SCHOOLS…………………………………………………</t>
  </si>
  <si>
    <t>1540-ACCEPT EDUCATIONAL COLLABORATIVE…………………………………</t>
  </si>
  <si>
    <t>1550-PROVINCETOWN PUBLIC SCHOOLS…………………………………………</t>
  </si>
  <si>
    <t>1556-QUABBIN REGIONAL SCHOOL…………………………………………………</t>
  </si>
  <si>
    <t>1560-QUABOAG REGIONAL SCHOOL DISTRICT…………………………………</t>
  </si>
  <si>
    <t>1565-QUINCY PUBLIC SCHOOLS……………………………………………………</t>
  </si>
  <si>
    <t>1566-QUINCY COLLEGE………………………………………………………………</t>
  </si>
  <si>
    <t>1570-RALPH C. MAHAR REG. SCHOOL……………………………………………</t>
  </si>
  <si>
    <t>1575-RANDOLPH PUBLIC SCHOOLS…………………………………………………</t>
  </si>
  <si>
    <t>1585-READING PUBLIC SCHOOLS……………………………………………………</t>
  </si>
  <si>
    <t>1590-READS COLLABORATIVE………………………………………………………</t>
  </si>
  <si>
    <t>1605-REVERE PUBLIC SCHOOLS………………………………………………………</t>
  </si>
  <si>
    <t>1610-RICHMOND PUBLIC SCHOOLS…………………………………………………</t>
  </si>
  <si>
    <t>1615-ROCHESTER PUBLIC SCHOOLS………………………………………………</t>
  </si>
  <si>
    <t>1620-ROCKLAND PUBLIC SCHOOLS…………………………………………………</t>
  </si>
  <si>
    <t>1625-ROCKPORT PUBLIC SCHOOLS…………………………………………………</t>
  </si>
  <si>
    <t>1630-ROWE PUBLIC SCHOOLS………………………………………………………</t>
  </si>
  <si>
    <t>1645-SALEM PUBLIC SCHOOLS………………………………………………………</t>
  </si>
  <si>
    <t>1660-SANDWICH PUBLIC SCHOOLS…………………………………………………</t>
  </si>
  <si>
    <t>1665-SAUGUS PUBLIC SCHOOLS……………………………………………………</t>
  </si>
  <si>
    <t>1670-SAVOY PUBLIC SCHOOLS………………………………………………………</t>
  </si>
  <si>
    <t>1675-SCITUATE PUBLIC SCHOOLS……………………………………………………</t>
  </si>
  <si>
    <t>1680-SEEKONK PUBLIC SCHOOLS……………………………………………………</t>
  </si>
  <si>
    <t>1685-SEEM COLLABORATIVE…………………………………………………………</t>
  </si>
  <si>
    <t>1690-SHARON PUBLIC SCHOOLS……………………………………………………</t>
  </si>
  <si>
    <t>1695-SHAWSHEEN VALLEY VOC.……………………………………………………</t>
  </si>
  <si>
    <t>1700-SHERBORN PUBLIC SCHOOLS…………………………………………………</t>
  </si>
  <si>
    <t>1710-SHORE COLLABORATIVE………………………………………………………</t>
  </si>
  <si>
    <t>1715-SHREWSBURY PUBLIC SCHOOLS………………………………………………</t>
  </si>
  <si>
    <t>1720-SHUTESBURY PUBLIC SCHOOLS………………………………………………</t>
  </si>
  <si>
    <t>1725-SILVER LAKE REGIONAL SCHOOL DIST.……………………………………</t>
  </si>
  <si>
    <t>1730-SOMERSET PUBLIC SCHOOLS…………………………………………………</t>
  </si>
  <si>
    <t>1735-SOMERVILLE PUBLIC SCHOOLS………………………………………………</t>
  </si>
  <si>
    <t>1745-SOUTH HADLEY PUBLIC SCHOOLS…………………………………………</t>
  </si>
  <si>
    <t>1750-SOUTH MIDDLESEX REGIONAL VOC.………………………………………</t>
  </si>
  <si>
    <t>1755-SOUTH SHORE REGIONAL SCHOOL DIST.…………………………………</t>
  </si>
  <si>
    <t>1760-SOUTH SHORE EDUCATIONAL COLLABORATIVE………………………</t>
  </si>
  <si>
    <t>1765-SOUTHERN WORCESTER COUNTY REGIONAL SCH.……………………</t>
  </si>
  <si>
    <t>1770-SOUTHAMPTON PUBLIC SCHOOLS…………………………………………</t>
  </si>
  <si>
    <t>1775-SOUTHBOROUGH PUBLIC SCHOOLS…………………………………………</t>
  </si>
  <si>
    <t>1780-SOUTHBRIDGE PUBLIC SCHOOLS……………………………………………</t>
  </si>
  <si>
    <t>1785-SOUTHEASTERN REGIONAL VOC. SCHOOL DIST.…………………………</t>
  </si>
  <si>
    <t>1790-SOUTHEASTERN MASS. COLLAB.……………………………………………</t>
  </si>
  <si>
    <t>1795-SOUTHERN BERKSHIRE REGIONAL…………………………………………</t>
  </si>
  <si>
    <t>1800-SOUTHERN WORCESTER CO. ED. COLLAB.…………………………………</t>
  </si>
  <si>
    <t>1805-SOUTHWICK-TOLLAND REGIONAL…………………………………………</t>
  </si>
  <si>
    <t>1810-NORTH SHORE EDUCATION CONSORTIUM………………………………</t>
  </si>
  <si>
    <t>1820-SPENCER-EAST BROOKFIELD PUBLIC SCHOOLS…………………………</t>
  </si>
  <si>
    <t>1825-SPRINGFIELD PUBLIC SCHOOLS………………………………………………</t>
  </si>
  <si>
    <t>1835-STONEHAM PUBLIC SCHOOLS…………………………………………………</t>
  </si>
  <si>
    <t>1840-STOUGHTON PUBLIC SCHOOLS………………………………………………</t>
  </si>
  <si>
    <t>1850-STURBRIDGE PUBLIC SCHOOL…………………………………………………</t>
  </si>
  <si>
    <t>1855-SUDBURY PUBLIC SCHOOLS……………………………………………………</t>
  </si>
  <si>
    <t>1860-SUNDERLAND PUBLIC SCHOOLS……………………………………………</t>
  </si>
  <si>
    <t>1865-SUTTON PUBLIC SCHOOLS……………………………………………………</t>
  </si>
  <si>
    <t>1870-SWAMPSCOTT PUBLIC SCHOOLS……………………………………………</t>
  </si>
  <si>
    <t>1875-SWANSEA PUBLIC SCHOOLS…………………………………………………</t>
  </si>
  <si>
    <t>1880-TANTASQUA REGIONAL HIGH SCHOOL……………………………………</t>
  </si>
  <si>
    <t>1885-TAUNTON PUBLIC SCHOOLS…………………………………………………</t>
  </si>
  <si>
    <t>1890-TECH. COLLAB. THE ED. COOPERATIVE……………………………………</t>
  </si>
  <si>
    <t>1895-TEWKSBURY PUBLIC SCHOOLS………………………………………………</t>
  </si>
  <si>
    <t>1900-TISBURY PUBLIC SCHOOLS……………………………………………………</t>
  </si>
  <si>
    <t>1905-TOPSFIELD PUBLIC SCHOOLS…………………………………………………</t>
  </si>
  <si>
    <t>1910-TRI-COUNTY REGIONAL VOC…………………………………………………</t>
  </si>
  <si>
    <t>1915-TRITON PUBLIC SCHOOLS………………………………………………………</t>
  </si>
  <si>
    <t>1920-TRURO PUBLIC SCHOOLS………………………………………………………</t>
  </si>
  <si>
    <t>1925-TYNGSBOROUGH PUBLIC SCHOOLS…………………………………………</t>
  </si>
  <si>
    <t>1935-UPPER CAPE COD VOC. SCHOOL……………………………………………</t>
  </si>
  <si>
    <t>1936-UP ISLAND REGIONAL SCHOOL………………………………………………</t>
  </si>
  <si>
    <t>1940-UXBRIDGE PUBLIC SCHOOLS…………………………………………………</t>
  </si>
  <si>
    <t>1950-WACHUSETT REGIONAL SCHOOL DIST.……………………………………</t>
  </si>
  <si>
    <t>1955-WAKEFIELD PUBLIC SCHOOLS………………………………………………</t>
  </si>
  <si>
    <t>1960-WALES PUBLIC SCHOOLS………………………………………………………</t>
  </si>
  <si>
    <t>1965-WALPOLE PUBLIC SCHOOLS…………………………………………………</t>
  </si>
  <si>
    <t>1970-WALTHAM PUBLIC SCHOOLS…………………………………………………</t>
  </si>
  <si>
    <t>1975-WARE PUBLIC SCHOOLS………………………………………………………</t>
  </si>
  <si>
    <t>1980-WAREHAM PUBLIC SCHOOLS…………………………………………………</t>
  </si>
  <si>
    <t>2000-WATERTOWN PUBLIC SCHOOLS………………………………………………</t>
  </si>
  <si>
    <t>2005-WAYLAND PUBLIC SCHOOLS…………………………………………………</t>
  </si>
  <si>
    <t>2010-WEBSTER PUBLIC SCHOOLS……………………………………………………</t>
  </si>
  <si>
    <t>2015-WELLESLEY PUBLIC SCHOOLS…………………………………………………</t>
  </si>
  <si>
    <t>2020-WELLFLEET PUBLIC SCHOOLS…………………………………………………</t>
  </si>
  <si>
    <t>2025-WEST BOYLSTON PUBLIC SCHOOLS…………………………………………</t>
  </si>
  <si>
    <t>2030-WEST BRIDGEWATER PUBLIC SCHOOLS……………………………………</t>
  </si>
  <si>
    <t>2045-WEST SPRINGFIELD PUBLIC SCHOOLS………………………………………</t>
  </si>
  <si>
    <t>2055-WESTBOROUGH PUBLIC SCHOOLS…………………………………………</t>
  </si>
  <si>
    <t>2060-WESTFIELD PUBLIC SCHOOLS…………………………………………………</t>
  </si>
  <si>
    <t>2065-WESTFORD PUBLIC SCHOOLS…………………………………………………</t>
  </si>
  <si>
    <t>2070-WESTHAMPTON PUBLIC SCHOOLS…………………………………………</t>
  </si>
  <si>
    <t>2080-WESTON PUBLIC SCHOOLS……………………………………………………</t>
  </si>
  <si>
    <t>2085-WESTPORT PUBLIC SCHOOLS…………………………………………………</t>
  </si>
  <si>
    <t>2090-WESTWOOD PUBLIC SCHOOLS………………………………………………</t>
  </si>
  <si>
    <t>2095-WEYMOUTH PUBLIC SCHOOLS………………………………………………</t>
  </si>
  <si>
    <t>2100-WHATELY PUBLIC SCHOOLS…………………………………………………</t>
  </si>
  <si>
    <t>2110-WHITMAN-HANSON REGIONAL………………………………………………</t>
  </si>
  <si>
    <t>2120-WILLIAMSBURG PUBLIC SCHOOLS……………………………………………</t>
  </si>
  <si>
    <t>2125-WILLIAMSTOWN PUBLIC SCHOOLS…………………………………………</t>
  </si>
  <si>
    <t>2130-WILMINGTON PUBLIC SCHOOLS……………………………………………</t>
  </si>
  <si>
    <t>2135-WINCHENDON PUBLIC SCHOOLS……………………………………………</t>
  </si>
  <si>
    <t>2140-WINCHESTER PUBLIC SCHOOLS………………………………………………</t>
  </si>
  <si>
    <t>2145-WINTHROP PUBLIC SCHOOLS…………………………………………………</t>
  </si>
  <si>
    <t>2150-WHITTIER VOC. SCHOOL DIST.………………………………………………</t>
  </si>
  <si>
    <t>2155-WOBURN PUBLIC SCHOOLS……………………………………………………</t>
  </si>
  <si>
    <t>2160-WORCESTER PUBLIC SCHOOLS………………………………………………</t>
  </si>
  <si>
    <t>2162-MASS ACADEMY OF MATH AND SCIENCE…………………………………</t>
  </si>
  <si>
    <t>2164-WORTHINGTON PUBLIC SCHOOLS…………………………………………</t>
  </si>
  <si>
    <t>2165-WRENTHAM PUBLIC SCHOOLS………………………………………………</t>
  </si>
  <si>
    <t>2200-AYER SHIRLEY REGIONAL………………………………………………………</t>
  </si>
  <si>
    <t>2205-SOMERSET-BERKLEY REGIONAL………………………………………………</t>
  </si>
  <si>
    <t>2210-MONOMOY REGIONAL SCHOOL DISTRICT…………………………………</t>
  </si>
  <si>
    <t>2215-ESSEX NORTH SHORE AGRICULTURAL &amp; TECHNICAL…………………</t>
  </si>
  <si>
    <t>3000-MASS VIRTUAL ACADEMY AT GREENFIELD………………………………</t>
  </si>
  <si>
    <t>3005-TECCA VIRTUAL SCHOOL………………………………………………………</t>
  </si>
  <si>
    <t>4005-COMMUNITY DAY CHARTER SCHOOL………………………………………</t>
  </si>
  <si>
    <t>4010-CITY ON A HILL CHARTER SCHOOL…………………………………………</t>
  </si>
  <si>
    <t>4015-ATLANTIS CHARTER SCHOOL…………………………………………………</t>
  </si>
  <si>
    <t>4020-CAPE COD LIGHTHOUSE CHARTER SCHOOL………………………………</t>
  </si>
  <si>
    <t>4025-HILLTOWN COOPERATIVE CHARTER SCHOOL……………………………</t>
  </si>
  <si>
    <t>4030-BENJAMIN FRANKLIN CLASSICAL CHARTER SCH.………………………</t>
  </si>
  <si>
    <t>4035-SOUTH SHORE CHARTER SCHOOL……………………………………………</t>
  </si>
  <si>
    <t>4040-LOWELL MIDDLESEX ACADEMY CHARTER SCH.…………………………</t>
  </si>
  <si>
    <t>4055-BOSTON RENAISSANCE CHARTER SCHOOL………………………………</t>
  </si>
  <si>
    <t>4060-MARBLEHEAD COMMUNITY CHARTER SCHOOL…………………………</t>
  </si>
  <si>
    <t>4065-FRANCIS W. PARKER CHARTER SCHOOL……………………………………</t>
  </si>
  <si>
    <t>4070-NEIGHBORHOOD HOUSE CHARTER SCHOOL……………………………</t>
  </si>
  <si>
    <t>4075-ACADEMY OF THE PACIFIC RIM CHARTER SCH.…………………………</t>
  </si>
  <si>
    <t>4080-BENJAMIN BANNEKER CHARTER SCHOOL…………………………………</t>
  </si>
  <si>
    <t>4090-LAWRENCE FAMILY DEVELOPMENT CHARTER SCH.……………………</t>
  </si>
  <si>
    <t>4095-MARTHA'S VINEYARD CHARTER SCHOOL…………………………………</t>
  </si>
  <si>
    <t>4105-SABIS INTERNATIONAL CHARTER SCHOOL………………………………</t>
  </si>
  <si>
    <t>4115-PIONEER VALLEY PERFORMING ARTS CHARTER…………………………</t>
  </si>
  <si>
    <t>4120-PROSPECT HILL ACADEMY CHARTER SCHOOL…………………………</t>
  </si>
  <si>
    <t>4125-SEVEN HILLS CHARTER SCHOOL……………………………………………</t>
  </si>
  <si>
    <t>4140-ABBY KELLEY FOSTER REGIONAL CHARTER………………………………</t>
  </si>
  <si>
    <t>4145-MYSTIC VALLEY REGIONAL CHARTER SCHOOL…………………………</t>
  </si>
  <si>
    <t>4150-FOXBORO REGIONAL CHARTER SCHOOL…………………………………</t>
  </si>
  <si>
    <t>4165-RISING TIDE CHARTER…………………………………………………………</t>
  </si>
  <si>
    <t>4170-BOSTON COLLEGIATE CHARTER SCHOOL…………………………………</t>
  </si>
  <si>
    <t>4175-STURGIS CHARTER SCHOOL……………………………………………………</t>
  </si>
  <si>
    <t>4180-RIVER VALLEY CHARTER SCHOOL……………………………………………</t>
  </si>
  <si>
    <t>4200-CONSERVATORY LAB CHARTER SCHOOL…………………………………</t>
  </si>
  <si>
    <t>4205-ROXBURY PREPARATORY CHARTER…………………………………………</t>
  </si>
  <si>
    <t>4210-MEDIA &amp; TECH CHARTER HIGH SCH………………………………………</t>
  </si>
  <si>
    <t>4225-CODMAN ACADEMY CHARTER SCHOOL…………………………………</t>
  </si>
  <si>
    <t>4235-CHRISTA MCAULIFFE REG. CHARTER P.S.…………………………………</t>
  </si>
  <si>
    <t>4240-NORTH CENTRAL CHARTER ESSENTIAL SCHOOL………………………</t>
  </si>
  <si>
    <t>4245-INNOVATION ACADEMY CHARTER SCHOOL……………………………</t>
  </si>
  <si>
    <t>4250-EDWARD BROOKE CHARTER SCHOOL………………………………………</t>
  </si>
  <si>
    <t>4260-FOUR RIVER CHARTER PUBLIC SCHOOL……………………………………</t>
  </si>
  <si>
    <t>4265-BOSTON PREPARATORY CHARTER SCHOOL………………………………</t>
  </si>
  <si>
    <t>4270-EXCEL ACADEMY CHARTER SCHOOL………………………………………</t>
  </si>
  <si>
    <t>4275-SALEM ACADEMY CHARTER SCHOOL………………………………………</t>
  </si>
  <si>
    <t>4285-BERKSHIRE ARTS AND TECHNOLOGY CHARTER…………………………</t>
  </si>
  <si>
    <t>4290-HELEN Y. DAVIS LEADERSHIP ACADEMY CHARTER PUBLIC…………</t>
  </si>
  <si>
    <t>4295-HILLVIEW MONTESSORI CHARTER SCHOOL………………………………</t>
  </si>
  <si>
    <t>4300-KIPP ACADEMY LYNN CHARTER SCHOOL…………………………………</t>
  </si>
  <si>
    <t>4305-ADVANCED MATH &amp; SCIENCE ACADEMY CHARTER SCHOOL………</t>
  </si>
  <si>
    <t>4310-COMMUNITY CHARTER SCHOOL OF CAMBRIDGE………………………</t>
  </si>
  <si>
    <t>4315-HOLYOKE COMMUNITY CHARTER SCHOOL………………………………</t>
  </si>
  <si>
    <t>4320-MARTIN LUTHER KING JR. CHARTER SCHOOL……………………………</t>
  </si>
  <si>
    <t>4325-PHOENIX CHARTER ACADEMY………………………………………………</t>
  </si>
  <si>
    <t>4330-PIONEER VALLEY CHINESE IMMERSION CHARTER………………………</t>
  </si>
  <si>
    <t>4420-LOWELL COMMUNITY CHARTER SCHOOL…………………………………</t>
  </si>
  <si>
    <t>4425-PIONEER CHARTER SCHOOL OF SCIENCE…………………………………</t>
  </si>
  <si>
    <t>4430-GLOBAL LEARNING CHARTER PUBLIC SCHOOL…………………………</t>
  </si>
  <si>
    <t>4435-DORCHESTER COLLEGIATE ACADEMY CHARTER………………………</t>
  </si>
  <si>
    <t>4440-HAMPDEN CHARTER SCHOOL OF SCIENCE………………………………</t>
  </si>
  <si>
    <t>4500-SPIRIT OF KNOWLEDGE CHARTER SCHOOL………………………………</t>
  </si>
  <si>
    <t>4510-ALMA DEL MAR CHARTER SCHOOL…………………………………………</t>
  </si>
  <si>
    <t>4515-BRIDGE BOSTON CHARTER SCHOOL…………………………………………</t>
  </si>
  <si>
    <t>4530-MATCH - COMMUNITY DAY CHARTER SCHOOL…………………………</t>
  </si>
  <si>
    <t>4535-EDWARD W. BROOKE CHARTER SCHOOL 2………………………………</t>
  </si>
  <si>
    <t>4540-EXCEL ACADEMY CHARTER SCHOOL-CHELSEA…………………………</t>
  </si>
  <si>
    <t>4545-EXCEL ACADEMY CHARTER SCHOOL-BOSTON II…………………………</t>
  </si>
  <si>
    <t>4550-VERITAS PREPARATORY CHARTER SCHOOL………………………………</t>
  </si>
  <si>
    <t>4560-EDWARD W. BROOKE CHARTER SCHOOL -3………………………………</t>
  </si>
  <si>
    <t>4565-CDCPS-GATEWAY…………………………………………………………………</t>
  </si>
  <si>
    <t>4570-CDCPS-R KINGMAN WEBSTER…………………………………………………</t>
  </si>
  <si>
    <t>4575-KIPP ACADEMY BOSTON CHARTER SCHOOL………………………………</t>
  </si>
  <si>
    <t>4580-PAULO FREIRE SOCIAL JUSTICE CHARTER SCHOOL……………………</t>
  </si>
  <si>
    <t>4585-CITY ON A HILL CHARTER 2……………………………………………………</t>
  </si>
  <si>
    <t>4590-CITY ON A HILL CHARTER - NEW BEDFORD………………………………</t>
  </si>
  <si>
    <t>4595-PIONEER CHARTER SCHOOL OF SCIENCE II………………………………</t>
  </si>
  <si>
    <t>4600-THE LOWELL COLLEGIATE CHARTER SCHOOL……………………………</t>
  </si>
  <si>
    <t>4605-BAY STATE ACADEMY CHARTER PUBLIC SCHOOL………………………</t>
  </si>
  <si>
    <t>4610-PHOENIX CHARTER ACADEMY SPRINGFIELD……………………………</t>
  </si>
  <si>
    <t>4615-ARGOSY COLLEGIATE CHARTER SCHOOL…………………………………</t>
  </si>
  <si>
    <t>4620-SPRINGFIELD PREPARATORY CHARTER SCHOOL………………………</t>
  </si>
  <si>
    <t>4625-NEW HEIGHTS CHARTER OF BROCKTON…………………………………</t>
  </si>
  <si>
    <t>4630-LIBERTAS ACADEMY CHARTER SCHOOL…………………………………</t>
  </si>
  <si>
    <t>4635-OLD STURBRIDGE ACADEMY CHARTER PS…………………………………</t>
  </si>
  <si>
    <t>4640-MAP ACADEMY CHARTER SCHOOL…………………………………………</t>
  </si>
  <si>
    <t>4645-HAMPDEN CHARTER SCHOOL OF SCIENCE - WEST………………………</t>
  </si>
  <si>
    <t/>
  </si>
  <si>
    <t>Commonwealth's Proportionate Share of the Net Pension Liability Associated with the District (start of FY2019)</t>
  </si>
  <si>
    <t>Commonwealth's Proportionate Share of the Net Pension Liability Associated with the District (start of FY2015)</t>
  </si>
  <si>
    <t xml:space="preserve">Boston </t>
  </si>
  <si>
    <t>Employer Pension Expense and Revenue from Commonwealth Support (appropriation FY2019)</t>
  </si>
  <si>
    <t>Employer Pension Expense and Revenue from Commonwealth Support (appropriation FY2015)</t>
  </si>
  <si>
    <t>Commonwealth's Proportionate Share of the Net Pension Liability Associated with the District (1/1/2018)</t>
  </si>
  <si>
    <t>Commonwealth's Proportionate Share of the Net Pension Liability Associated with the Boston (1/1/2014)</t>
  </si>
  <si>
    <t>See sheet Appendix as submitted drafting</t>
  </si>
  <si>
    <t>COMMONWEALTH - ALL DISTRICTS IN MTRS (excludes Boston Teachers Retirement System, shown seperately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</si>
</sst>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&quot;$&quot;#,##0.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5" fontId="0" fillId="0" borderId="0" xfId="0" applyNumberFormat="1"/>
    <xf numFmtId="1" fontId="0" fillId="0" borderId="0" xfId="1" applyNumberFormat="1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0" fontId="3" fillId="0" borderId="0" xfId="2"/>
    <xf numFmtId="0" fontId="3" fillId="0" borderId="0" xfId="2" applyAlignment="1"/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66" fontId="0" fillId="0" borderId="0" xfId="1" applyNumberFormat="1" applyFont="1"/>
    <xf numFmtId="0" fontId="0" fillId="0" borderId="1" xfId="0" applyBorder="1" applyAlignment="1">
      <alignment horizontal="right" vertical="center"/>
    </xf>
    <xf numFmtId="3" fontId="0" fillId="0" borderId="0" xfId="0" applyNumberFormat="1"/>
    <xf numFmtId="166" fontId="0" fillId="0" borderId="0" xfId="0" applyNumberFormat="1"/>
    <xf numFmtId="0" fontId="0" fillId="2" borderId="1" xfId="0" applyFill="1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vertical="center" wrapText="1"/>
    </xf>
    <xf numFmtId="166" fontId="0" fillId="0" borderId="1" xfId="1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166" fontId="0" fillId="2" borderId="1" xfId="1" applyNumberFormat="1" applyFont="1" applyFill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1'!$B$4</c:f>
              <c:strCache>
                <c:ptCount val="1"/>
                <c:pt idx="0">
                  <c:v>Cumulative percentage increase in Ch 70 aid per pupil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1'!$A$5:$A$31</c:f>
              <c:strCache>
                <c:ptCount val="27"/>
                <c:pt idx="0">
                  <c:v>FY93</c:v>
                </c:pt>
                <c:pt idx="1">
                  <c:v>FY94</c:v>
                </c:pt>
                <c:pt idx="2">
                  <c:v>FY95</c:v>
                </c:pt>
                <c:pt idx="3">
                  <c:v>FY96</c:v>
                </c:pt>
                <c:pt idx="4">
                  <c:v>FY97</c:v>
                </c:pt>
                <c:pt idx="5">
                  <c:v>FY98</c:v>
                </c:pt>
                <c:pt idx="6">
                  <c:v>FY99</c:v>
                </c:pt>
                <c:pt idx="7">
                  <c:v>FY00</c:v>
                </c:pt>
                <c:pt idx="8">
                  <c:v>FY01</c:v>
                </c:pt>
                <c:pt idx="9">
                  <c:v>FY02</c:v>
                </c:pt>
                <c:pt idx="10">
                  <c:v>FY03</c:v>
                </c:pt>
                <c:pt idx="11">
                  <c:v>FY04</c:v>
                </c:pt>
                <c:pt idx="12">
                  <c:v>FY05</c:v>
                </c:pt>
                <c:pt idx="13">
                  <c:v>FY06</c:v>
                </c:pt>
                <c:pt idx="14">
                  <c:v>FY07</c:v>
                </c:pt>
                <c:pt idx="15">
                  <c:v>FY08</c:v>
                </c:pt>
                <c:pt idx="16">
                  <c:v>FY09</c:v>
                </c:pt>
                <c:pt idx="17">
                  <c:v>FY10</c:v>
                </c:pt>
                <c:pt idx="18">
                  <c:v>FY11</c:v>
                </c:pt>
                <c:pt idx="19">
                  <c:v>FY12</c:v>
                </c:pt>
                <c:pt idx="20">
                  <c:v>FY13</c:v>
                </c:pt>
                <c:pt idx="21">
                  <c:v>FY14</c:v>
                </c:pt>
                <c:pt idx="22">
                  <c:v>FY15</c:v>
                </c:pt>
                <c:pt idx="23">
                  <c:v>FY16</c:v>
                </c:pt>
                <c:pt idx="24">
                  <c:v>FY17</c:v>
                </c:pt>
                <c:pt idx="25">
                  <c:v>FY18</c:v>
                </c:pt>
                <c:pt idx="26">
                  <c:v>FY19</c:v>
                </c:pt>
              </c:strCache>
            </c:strRef>
          </c:cat>
          <c:val>
            <c:numRef>
              <c:f>'Figure 1'!$B$5:$B$31</c:f>
              <c:numCache>
                <c:formatCode>0.0%</c:formatCode>
                <c:ptCount val="27"/>
                <c:pt idx="0">
                  <c:v>0</c:v>
                </c:pt>
                <c:pt idx="1">
                  <c:v>9.6925595711119916E-2</c:v>
                </c:pt>
                <c:pt idx="2">
                  <c:v>0.2184761769675494</c:v>
                </c:pt>
                <c:pt idx="3">
                  <c:v>0.33729120793804901</c:v>
                </c:pt>
                <c:pt idx="4">
                  <c:v>0.47235557132572747</c:v>
                </c:pt>
                <c:pt idx="5">
                  <c:v>0.59399447678703021</c:v>
                </c:pt>
                <c:pt idx="6">
                  <c:v>0.75473598899747185</c:v>
                </c:pt>
                <c:pt idx="7">
                  <c:v>0.88043816412537979</c:v>
                </c:pt>
                <c:pt idx="8">
                  <c:v>0.98170619430152972</c:v>
                </c:pt>
                <c:pt idx="9">
                  <c:v>1.1049336763421751</c:v>
                </c:pt>
                <c:pt idx="10">
                  <c:v>1.1227784575375193</c:v>
                </c:pt>
                <c:pt idx="11">
                  <c:v>1.0276183267001908</c:v>
                </c:pt>
                <c:pt idx="12">
                  <c:v>1.0840913158166017</c:v>
                </c:pt>
                <c:pt idx="13">
                  <c:v>1.1618412455942493</c:v>
                </c:pt>
                <c:pt idx="14">
                  <c:v>1.3143920269473566</c:v>
                </c:pt>
                <c:pt idx="15">
                  <c:v>1.4641742453104816</c:v>
                </c:pt>
                <c:pt idx="16">
                  <c:v>1.3525280685890881</c:v>
                </c:pt>
                <c:pt idx="17">
                  <c:v>1.582924754784456</c:v>
                </c:pt>
                <c:pt idx="18">
                  <c:v>1.5777462715863746</c:v>
                </c:pt>
                <c:pt idx="19">
                  <c:v>1.6739458048127851</c:v>
                </c:pt>
                <c:pt idx="20">
                  <c:v>1.8024684986527344</c:v>
                </c:pt>
                <c:pt idx="21">
                  <c:v>1.879652939755577</c:v>
                </c:pt>
                <c:pt idx="22">
                  <c:v>1.9376572328369845</c:v>
                </c:pt>
                <c:pt idx="23">
                  <c:v>2.0077951075684233</c:v>
                </c:pt>
                <c:pt idx="24">
                  <c:v>2.0913587548852166</c:v>
                </c:pt>
                <c:pt idx="25">
                  <c:v>2.1666676736833885</c:v>
                </c:pt>
                <c:pt idx="26">
                  <c:v>2.2737036499822114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98-4A8B-8DCF-B1F367AB40D5}"/>
            </c:ext>
          </c:extLst>
        </c:ser>
        <c:ser>
          <c:idx val="1"/>
          <c:order val="1"/>
          <c:tx>
            <c:strRef>
              <c:f>'Figure 1'!$C$4</c:f>
              <c:strCache>
                <c:ptCount val="1"/>
                <c:pt idx="0">
                  <c:v>Cumulative increase in Net School Spending minus Ch 70 aid per pupil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1'!$A$5:$A$31</c:f>
              <c:strCache>
                <c:ptCount val="27"/>
                <c:pt idx="0">
                  <c:v>FY93</c:v>
                </c:pt>
                <c:pt idx="1">
                  <c:v>FY94</c:v>
                </c:pt>
                <c:pt idx="2">
                  <c:v>FY95</c:v>
                </c:pt>
                <c:pt idx="3">
                  <c:v>FY96</c:v>
                </c:pt>
                <c:pt idx="4">
                  <c:v>FY97</c:v>
                </c:pt>
                <c:pt idx="5">
                  <c:v>FY98</c:v>
                </c:pt>
                <c:pt idx="6">
                  <c:v>FY99</c:v>
                </c:pt>
                <c:pt idx="7">
                  <c:v>FY00</c:v>
                </c:pt>
                <c:pt idx="8">
                  <c:v>FY01</c:v>
                </c:pt>
                <c:pt idx="9">
                  <c:v>FY02</c:v>
                </c:pt>
                <c:pt idx="10">
                  <c:v>FY03</c:v>
                </c:pt>
                <c:pt idx="11">
                  <c:v>FY04</c:v>
                </c:pt>
                <c:pt idx="12">
                  <c:v>FY05</c:v>
                </c:pt>
                <c:pt idx="13">
                  <c:v>FY06</c:v>
                </c:pt>
                <c:pt idx="14">
                  <c:v>FY07</c:v>
                </c:pt>
                <c:pt idx="15">
                  <c:v>FY08</c:v>
                </c:pt>
                <c:pt idx="16">
                  <c:v>FY09</c:v>
                </c:pt>
                <c:pt idx="17">
                  <c:v>FY10</c:v>
                </c:pt>
                <c:pt idx="18">
                  <c:v>FY11</c:v>
                </c:pt>
                <c:pt idx="19">
                  <c:v>FY12</c:v>
                </c:pt>
                <c:pt idx="20">
                  <c:v>FY13</c:v>
                </c:pt>
                <c:pt idx="21">
                  <c:v>FY14</c:v>
                </c:pt>
                <c:pt idx="22">
                  <c:v>FY15</c:v>
                </c:pt>
                <c:pt idx="23">
                  <c:v>FY16</c:v>
                </c:pt>
                <c:pt idx="24">
                  <c:v>FY17</c:v>
                </c:pt>
                <c:pt idx="25">
                  <c:v>FY18</c:v>
                </c:pt>
                <c:pt idx="26">
                  <c:v>FY19</c:v>
                </c:pt>
              </c:strCache>
            </c:strRef>
          </c:cat>
          <c:val>
            <c:numRef>
              <c:f>'Figure 1'!$C$5:$C$31</c:f>
              <c:numCache>
                <c:formatCode>0.0%</c:formatCode>
                <c:ptCount val="27"/>
                <c:pt idx="0">
                  <c:v>0</c:v>
                </c:pt>
                <c:pt idx="1">
                  <c:v>2.2417783770843025E-2</c:v>
                </c:pt>
                <c:pt idx="2">
                  <c:v>5.0743271104129795E-2</c:v>
                </c:pt>
                <c:pt idx="3">
                  <c:v>6.5544385268182515E-2</c:v>
                </c:pt>
                <c:pt idx="4">
                  <c:v>8.3949022849779453E-2</c:v>
                </c:pt>
                <c:pt idx="5">
                  <c:v>0.11464502487525841</c:v>
                </c:pt>
                <c:pt idx="6">
                  <c:v>0.13669588489813522</c:v>
                </c:pt>
                <c:pt idx="7">
                  <c:v>0.17910792310999479</c:v>
                </c:pt>
                <c:pt idx="8">
                  <c:v>0.24048123825466705</c:v>
                </c:pt>
                <c:pt idx="9">
                  <c:v>0.30639799920923849</c:v>
                </c:pt>
                <c:pt idx="10">
                  <c:v>0.36938392083855676</c:v>
                </c:pt>
                <c:pt idx="11">
                  <c:v>0.44060323350994191</c:v>
                </c:pt>
                <c:pt idx="12">
                  <c:v>0.52105902636889567</c:v>
                </c:pt>
                <c:pt idx="13">
                  <c:v>0.62266791279885991</c:v>
                </c:pt>
                <c:pt idx="14">
                  <c:v>0.70635502181631971</c:v>
                </c:pt>
                <c:pt idx="15">
                  <c:v>0.77775708507656693</c:v>
                </c:pt>
                <c:pt idx="16">
                  <c:v>0.86592204949335394</c:v>
                </c:pt>
                <c:pt idx="17">
                  <c:v>0.87315026090818071</c:v>
                </c:pt>
                <c:pt idx="18">
                  <c:v>0.93661638044320461</c:v>
                </c:pt>
                <c:pt idx="19">
                  <c:v>0.98311565131585565</c:v>
                </c:pt>
                <c:pt idx="20">
                  <c:v>1.0518815078839765</c:v>
                </c:pt>
                <c:pt idx="21">
                  <c:v>1.1299149008186777</c:v>
                </c:pt>
                <c:pt idx="22">
                  <c:v>1.2250655033229054</c:v>
                </c:pt>
                <c:pt idx="23">
                  <c:v>1.3202068308329786</c:v>
                </c:pt>
                <c:pt idx="24">
                  <c:v>1.4138595452018623</c:v>
                </c:pt>
                <c:pt idx="25">
                  <c:v>1.468448203909424</c:v>
                </c:pt>
                <c:pt idx="26">
                  <c:v>1.5683392674373686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8-4A8B-8DCF-B1F367AB40D5}"/>
            </c:ext>
          </c:extLst>
        </c:ser>
        <c:ser>
          <c:idx val="2"/>
          <c:order val="2"/>
          <c:tx>
            <c:strRef>
              <c:f>'Figure 1'!$D$4</c:f>
              <c:strCache>
                <c:ptCount val="1"/>
                <c:pt idx="0">
                  <c:v>Cumulative percentage increase in CPI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1'!$A$5:$A$31</c:f>
              <c:strCache>
                <c:ptCount val="27"/>
                <c:pt idx="0">
                  <c:v>FY93</c:v>
                </c:pt>
                <c:pt idx="1">
                  <c:v>FY94</c:v>
                </c:pt>
                <c:pt idx="2">
                  <c:v>FY95</c:v>
                </c:pt>
                <c:pt idx="3">
                  <c:v>FY96</c:v>
                </c:pt>
                <c:pt idx="4">
                  <c:v>FY97</c:v>
                </c:pt>
                <c:pt idx="5">
                  <c:v>FY98</c:v>
                </c:pt>
                <c:pt idx="6">
                  <c:v>FY99</c:v>
                </c:pt>
                <c:pt idx="7">
                  <c:v>FY00</c:v>
                </c:pt>
                <c:pt idx="8">
                  <c:v>FY01</c:v>
                </c:pt>
                <c:pt idx="9">
                  <c:v>FY02</c:v>
                </c:pt>
                <c:pt idx="10">
                  <c:v>FY03</c:v>
                </c:pt>
                <c:pt idx="11">
                  <c:v>FY04</c:v>
                </c:pt>
                <c:pt idx="12">
                  <c:v>FY05</c:v>
                </c:pt>
                <c:pt idx="13">
                  <c:v>FY06</c:v>
                </c:pt>
                <c:pt idx="14">
                  <c:v>FY07</c:v>
                </c:pt>
                <c:pt idx="15">
                  <c:v>FY08</c:v>
                </c:pt>
                <c:pt idx="16">
                  <c:v>FY09</c:v>
                </c:pt>
                <c:pt idx="17">
                  <c:v>FY10</c:v>
                </c:pt>
                <c:pt idx="18">
                  <c:v>FY11</c:v>
                </c:pt>
                <c:pt idx="19">
                  <c:v>FY12</c:v>
                </c:pt>
                <c:pt idx="20">
                  <c:v>FY13</c:v>
                </c:pt>
                <c:pt idx="21">
                  <c:v>FY14</c:v>
                </c:pt>
                <c:pt idx="22">
                  <c:v>FY15</c:v>
                </c:pt>
                <c:pt idx="23">
                  <c:v>FY16</c:v>
                </c:pt>
                <c:pt idx="24">
                  <c:v>FY17</c:v>
                </c:pt>
                <c:pt idx="25">
                  <c:v>FY18</c:v>
                </c:pt>
                <c:pt idx="26">
                  <c:v>FY19</c:v>
                </c:pt>
              </c:strCache>
            </c:strRef>
          </c:cat>
          <c:val>
            <c:numRef>
              <c:f>'Figure 1'!$D$5:$D$31</c:f>
              <c:numCache>
                <c:formatCode>0.0%</c:formatCode>
                <c:ptCount val="27"/>
                <c:pt idx="0">
                  <c:v>0</c:v>
                </c:pt>
                <c:pt idx="1">
                  <c:v>1.1191573403554811E-2</c:v>
                </c:pt>
                <c:pt idx="2">
                  <c:v>4.0157998683344243E-2</c:v>
                </c:pt>
                <c:pt idx="3">
                  <c:v>6.7807768268597579E-2</c:v>
                </c:pt>
                <c:pt idx="4">
                  <c:v>0.10401579986833442</c:v>
                </c:pt>
                <c:pt idx="5">
                  <c:v>0.12705727452271209</c:v>
                </c:pt>
                <c:pt idx="6">
                  <c:v>0.14614878209348237</c:v>
                </c:pt>
                <c:pt idx="7">
                  <c:v>0.18630678077682683</c:v>
                </c:pt>
                <c:pt idx="8">
                  <c:v>0.24423963133640547</c:v>
                </c:pt>
                <c:pt idx="9">
                  <c:v>0.26991441737985511</c:v>
                </c:pt>
                <c:pt idx="10">
                  <c:v>0.31533903884134307</c:v>
                </c:pt>
                <c:pt idx="11">
                  <c:v>0.37195523370638583</c:v>
                </c:pt>
                <c:pt idx="12">
                  <c:v>0.39104674127715611</c:v>
                </c:pt>
                <c:pt idx="13">
                  <c:v>0.45161290322580649</c:v>
                </c:pt>
                <c:pt idx="14">
                  <c:v>0.47749835418038167</c:v>
                </c:pt>
                <c:pt idx="15">
                  <c:v>0.52718894009216588</c:v>
                </c:pt>
                <c:pt idx="16">
                  <c:v>0.51946017116524024</c:v>
                </c:pt>
                <c:pt idx="17">
                  <c:v>0.56198815009874914</c:v>
                </c:pt>
                <c:pt idx="18">
                  <c:v>0.57876234364713608</c:v>
                </c:pt>
                <c:pt idx="19">
                  <c:v>0.61876892692560892</c:v>
                </c:pt>
                <c:pt idx="20">
                  <c:v>0.64553653719552329</c:v>
                </c:pt>
                <c:pt idx="21">
                  <c:v>0.66637919684002611</c:v>
                </c:pt>
                <c:pt idx="22">
                  <c:v>0.67581303489137601</c:v>
                </c:pt>
                <c:pt idx="23">
                  <c:v>0.69331797235023029</c:v>
                </c:pt>
                <c:pt idx="24">
                  <c:v>0.74368005266622772</c:v>
                </c:pt>
                <c:pt idx="25">
                  <c:v>0.79215931533903872</c:v>
                </c:pt>
                <c:pt idx="26">
                  <c:v>0.83657669519420663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98-4A8B-8DCF-B1F367AB40D5}"/>
            </c:ext>
          </c:extLst>
        </c:ser>
        <c:ser>
          <c:idx val="3"/>
          <c:order val="3"/>
          <c:tx>
            <c:strRef>
              <c:f>'Figure 1'!$E$4</c:f>
              <c:strCache>
                <c:ptCount val="1"/>
                <c:pt idx="0">
                  <c:v>Cumulative percentage increase in Foundation Enrollment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1'!$A$5:$A$31</c:f>
              <c:strCache>
                <c:ptCount val="27"/>
                <c:pt idx="0">
                  <c:v>FY93</c:v>
                </c:pt>
                <c:pt idx="1">
                  <c:v>FY94</c:v>
                </c:pt>
                <c:pt idx="2">
                  <c:v>FY95</c:v>
                </c:pt>
                <c:pt idx="3">
                  <c:v>FY96</c:v>
                </c:pt>
                <c:pt idx="4">
                  <c:v>FY97</c:v>
                </c:pt>
                <c:pt idx="5">
                  <c:v>FY98</c:v>
                </c:pt>
                <c:pt idx="6">
                  <c:v>FY99</c:v>
                </c:pt>
                <c:pt idx="7">
                  <c:v>FY00</c:v>
                </c:pt>
                <c:pt idx="8">
                  <c:v>FY01</c:v>
                </c:pt>
                <c:pt idx="9">
                  <c:v>FY02</c:v>
                </c:pt>
                <c:pt idx="10">
                  <c:v>FY03</c:v>
                </c:pt>
                <c:pt idx="11">
                  <c:v>FY04</c:v>
                </c:pt>
                <c:pt idx="12">
                  <c:v>FY05</c:v>
                </c:pt>
                <c:pt idx="13">
                  <c:v>FY06</c:v>
                </c:pt>
                <c:pt idx="14">
                  <c:v>FY07</c:v>
                </c:pt>
                <c:pt idx="15">
                  <c:v>FY08</c:v>
                </c:pt>
                <c:pt idx="16">
                  <c:v>FY09</c:v>
                </c:pt>
                <c:pt idx="17">
                  <c:v>FY10</c:v>
                </c:pt>
                <c:pt idx="18">
                  <c:v>FY11</c:v>
                </c:pt>
                <c:pt idx="19">
                  <c:v>FY12</c:v>
                </c:pt>
                <c:pt idx="20">
                  <c:v>FY13</c:v>
                </c:pt>
                <c:pt idx="21">
                  <c:v>FY14</c:v>
                </c:pt>
                <c:pt idx="22">
                  <c:v>FY15</c:v>
                </c:pt>
                <c:pt idx="23">
                  <c:v>FY16</c:v>
                </c:pt>
                <c:pt idx="24">
                  <c:v>FY17</c:v>
                </c:pt>
                <c:pt idx="25">
                  <c:v>FY18</c:v>
                </c:pt>
                <c:pt idx="26">
                  <c:v>FY19</c:v>
                </c:pt>
              </c:strCache>
            </c:strRef>
          </c:cat>
          <c:val>
            <c:numRef>
              <c:f>'Figure 1'!$E$5:$E$31</c:f>
              <c:numCache>
                <c:formatCode>0.0%</c:formatCode>
                <c:ptCount val="27"/>
                <c:pt idx="0">
                  <c:v>0</c:v>
                </c:pt>
                <c:pt idx="1">
                  <c:v>1.3538053307243114E-2</c:v>
                </c:pt>
                <c:pt idx="2">
                  <c:v>3.3328144919801961E-2</c:v>
                </c:pt>
                <c:pt idx="3">
                  <c:v>6.2769921037287402E-2</c:v>
                </c:pt>
                <c:pt idx="4">
                  <c:v>8.6445146115607718E-2</c:v>
                </c:pt>
                <c:pt idx="5">
                  <c:v>0.11412039095931292</c:v>
                </c:pt>
                <c:pt idx="6">
                  <c:v>0.13472209868856666</c:v>
                </c:pt>
                <c:pt idx="7">
                  <c:v>0.15673456076373449</c:v>
                </c:pt>
                <c:pt idx="8">
                  <c:v>0.17070868787492466</c:v>
                </c:pt>
                <c:pt idx="9">
                  <c:v>0.18427885993259996</c:v>
                </c:pt>
                <c:pt idx="10">
                  <c:v>0.19105468093727462</c:v>
                </c:pt>
                <c:pt idx="11">
                  <c:v>0.19043948333283911</c:v>
                </c:pt>
                <c:pt idx="12">
                  <c:v>0.18504723926986677</c:v>
                </c:pt>
                <c:pt idx="13">
                  <c:v>0.18034678367774526</c:v>
                </c:pt>
                <c:pt idx="14">
                  <c:v>0.17515960548291787</c:v>
                </c:pt>
                <c:pt idx="15">
                  <c:v>0.17305088598337726</c:v>
                </c:pt>
                <c:pt idx="16">
                  <c:v>0.16643442339430958</c:v>
                </c:pt>
                <c:pt idx="17">
                  <c:v>0.16243316829236965</c:v>
                </c:pt>
                <c:pt idx="18">
                  <c:v>0.15915705574826799</c:v>
                </c:pt>
                <c:pt idx="19">
                  <c:v>0.15788960044274458</c:v>
                </c:pt>
                <c:pt idx="20">
                  <c:v>0.15474690424659299</c:v>
                </c:pt>
                <c:pt idx="21">
                  <c:v>0.1588482216094953</c:v>
                </c:pt>
                <c:pt idx="22">
                  <c:v>0.16224292646288552</c:v>
                </c:pt>
                <c:pt idx="23">
                  <c:v>0.16383527528239794</c:v>
                </c:pt>
                <c:pt idx="24">
                  <c:v>0.16134360145077919</c:v>
                </c:pt>
                <c:pt idx="25">
                  <c:v>0.16282600531694014</c:v>
                </c:pt>
                <c:pt idx="26">
                  <c:v>0.16295942166486665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98-4A8B-8DCF-B1F367AB4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9764584"/>
        <c:axId val="1499769504"/>
      </c:lineChart>
      <c:catAx>
        <c:axId val="149976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69504"/>
        <c:crosses val="autoZero"/>
        <c:auto val="1"/>
        <c:lblAlgn val="ctr"/>
        <c:lblOffset val="100"/>
        <c:noMultiLvlLbl val="0"/>
      </c:catAx>
      <c:valAx>
        <c:axId val="14997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6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7'!$B$1</c:f>
              <c:strCache>
                <c:ptCount val="1"/>
                <c:pt idx="0">
                  <c:v>Actual through FY2017 followed by 2017 Schedule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7'!$A$2:$A$32</c:f>
              <c:strCache>
                <c:ptCount val="31"/>
                <c:pt idx="0">
                  <c:v>FY2006</c:v>
                </c:pt>
                <c:pt idx="1">
                  <c:v>FY2007</c:v>
                </c:pt>
                <c:pt idx="2">
                  <c:v>FY2008</c:v>
                </c:pt>
                <c:pt idx="3">
                  <c:v>FY2009</c:v>
                </c:pt>
                <c:pt idx="4">
                  <c:v>FY2010</c:v>
                </c:pt>
                <c:pt idx="5">
                  <c:v>FY2011</c:v>
                </c:pt>
                <c:pt idx="6">
                  <c:v>FY2012</c:v>
                </c:pt>
                <c:pt idx="7">
                  <c:v>FY2013</c:v>
                </c:pt>
                <c:pt idx="8">
                  <c:v>FY2014</c:v>
                </c:pt>
                <c:pt idx="9">
                  <c:v>FY2015</c:v>
                </c:pt>
                <c:pt idx="10">
                  <c:v>FY2016</c:v>
                </c:pt>
                <c:pt idx="11">
                  <c:v>FY2017</c:v>
                </c:pt>
                <c:pt idx="12">
                  <c:v>FY2018</c:v>
                </c:pt>
                <c:pt idx="13">
                  <c:v>FY2019</c:v>
                </c:pt>
                <c:pt idx="14">
                  <c:v>FY2020</c:v>
                </c:pt>
                <c:pt idx="15">
                  <c:v>FY2021</c:v>
                </c:pt>
                <c:pt idx="16">
                  <c:v>FY2022</c:v>
                </c:pt>
                <c:pt idx="17">
                  <c:v>FY2023</c:v>
                </c:pt>
                <c:pt idx="18">
                  <c:v>FY2024</c:v>
                </c:pt>
                <c:pt idx="19">
                  <c:v>FY2025</c:v>
                </c:pt>
                <c:pt idx="20">
                  <c:v>FY2026</c:v>
                </c:pt>
                <c:pt idx="21">
                  <c:v>FY2027</c:v>
                </c:pt>
                <c:pt idx="22">
                  <c:v>FY2028</c:v>
                </c:pt>
                <c:pt idx="23">
                  <c:v>FY2029</c:v>
                </c:pt>
                <c:pt idx="24">
                  <c:v>FY2030</c:v>
                </c:pt>
                <c:pt idx="25">
                  <c:v>FY2031</c:v>
                </c:pt>
                <c:pt idx="26">
                  <c:v>FY2032</c:v>
                </c:pt>
                <c:pt idx="27">
                  <c:v>FY2033</c:v>
                </c:pt>
                <c:pt idx="28">
                  <c:v>FY2034</c:v>
                </c:pt>
                <c:pt idx="29">
                  <c:v>FY2035</c:v>
                </c:pt>
                <c:pt idx="30">
                  <c:v>FY2036</c:v>
                </c:pt>
              </c:strCache>
            </c:strRef>
          </c:cat>
          <c:val>
            <c:numRef>
              <c:f>'Figure 7'!$B$2:$B$32</c:f>
              <c:numCache>
                <c:formatCode>"$"#,##0.0</c:formatCode>
                <c:ptCount val="31"/>
                <c:pt idx="0">
                  <c:v>763.5453</c:v>
                </c:pt>
                <c:pt idx="1">
                  <c:v>799.78480000000002</c:v>
                </c:pt>
                <c:pt idx="2">
                  <c:v>837.76139999999987</c:v>
                </c:pt>
                <c:pt idx="3">
                  <c:v>877.53499999999997</c:v>
                </c:pt>
                <c:pt idx="4">
                  <c:v>824.58339999999987</c:v>
                </c:pt>
                <c:pt idx="5">
                  <c:v>863.63819999999998</c:v>
                </c:pt>
                <c:pt idx="6">
                  <c:v>885.322</c:v>
                </c:pt>
                <c:pt idx="7">
                  <c:v>929.64799999999991</c:v>
                </c:pt>
                <c:pt idx="8">
                  <c:v>976.37</c:v>
                </c:pt>
                <c:pt idx="9">
                  <c:v>1074.0070000000001</c:v>
                </c:pt>
                <c:pt idx="10">
                  <c:v>1181.2280000000001</c:v>
                </c:pt>
                <c:pt idx="11">
                  <c:v>1316.6618999999998</c:v>
                </c:pt>
                <c:pt idx="12">
                  <c:v>1434.304302</c:v>
                </c:pt>
                <c:pt idx="13">
                  <c:v>1562.4633469999999</c:v>
                </c:pt>
                <c:pt idx="14">
                  <c:v>1702.0734749999999</c:v>
                </c:pt>
                <c:pt idx="15">
                  <c:v>1854.157778</c:v>
                </c:pt>
                <c:pt idx="16">
                  <c:v>2019.8315939999998</c:v>
                </c:pt>
                <c:pt idx="17">
                  <c:v>2200.309096</c:v>
                </c:pt>
                <c:pt idx="18">
                  <c:v>2396.9122769999999</c:v>
                </c:pt>
                <c:pt idx="19">
                  <c:v>2611.0829299999996</c:v>
                </c:pt>
                <c:pt idx="20">
                  <c:v>2844.4437460000004</c:v>
                </c:pt>
                <c:pt idx="21">
                  <c:v>3098.5431399999998</c:v>
                </c:pt>
                <c:pt idx="22">
                  <c:v>3375.4063310000001</c:v>
                </c:pt>
                <c:pt idx="23">
                  <c:v>3677.007623</c:v>
                </c:pt>
                <c:pt idx="24">
                  <c:v>4005.5579249999996</c:v>
                </c:pt>
                <c:pt idx="25">
                  <c:v>4363.4652169999999</c:v>
                </c:pt>
                <c:pt idx="26">
                  <c:v>4753.3519210000004</c:v>
                </c:pt>
                <c:pt idx="27">
                  <c:v>5178.0764650000001</c:v>
                </c:pt>
                <c:pt idx="28">
                  <c:v>5640.7512529999995</c:v>
                </c:pt>
                <c:pt idx="29">
                  <c:v>6144.7666250000002</c:v>
                </c:pt>
                <c:pt idx="30">
                  <c:v>6693.8178119999993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CC-47BB-886A-2B501723F6F5}"/>
            </c:ext>
          </c:extLst>
        </c:ser>
        <c:ser>
          <c:idx val="1"/>
          <c:order val="1"/>
          <c:tx>
            <c:strRef>
              <c:f>'Figure 7'!$C$1</c:f>
              <c:strCache>
                <c:ptCount val="1"/>
                <c:pt idx="0">
                  <c:v>Actual through FY2011 followed by 2011 Schedule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7'!$A$2:$A$32</c:f>
              <c:strCache>
                <c:ptCount val="31"/>
                <c:pt idx="0">
                  <c:v>FY2006</c:v>
                </c:pt>
                <c:pt idx="1">
                  <c:v>FY2007</c:v>
                </c:pt>
                <c:pt idx="2">
                  <c:v>FY2008</c:v>
                </c:pt>
                <c:pt idx="3">
                  <c:v>FY2009</c:v>
                </c:pt>
                <c:pt idx="4">
                  <c:v>FY2010</c:v>
                </c:pt>
                <c:pt idx="5">
                  <c:v>FY2011</c:v>
                </c:pt>
                <c:pt idx="6">
                  <c:v>FY2012</c:v>
                </c:pt>
                <c:pt idx="7">
                  <c:v>FY2013</c:v>
                </c:pt>
                <c:pt idx="8">
                  <c:v>FY2014</c:v>
                </c:pt>
                <c:pt idx="9">
                  <c:v>FY2015</c:v>
                </c:pt>
                <c:pt idx="10">
                  <c:v>FY2016</c:v>
                </c:pt>
                <c:pt idx="11">
                  <c:v>FY2017</c:v>
                </c:pt>
                <c:pt idx="12">
                  <c:v>FY2018</c:v>
                </c:pt>
                <c:pt idx="13">
                  <c:v>FY2019</c:v>
                </c:pt>
                <c:pt idx="14">
                  <c:v>FY2020</c:v>
                </c:pt>
                <c:pt idx="15">
                  <c:v>FY2021</c:v>
                </c:pt>
                <c:pt idx="16">
                  <c:v>FY2022</c:v>
                </c:pt>
                <c:pt idx="17">
                  <c:v>FY2023</c:v>
                </c:pt>
                <c:pt idx="18">
                  <c:v>FY2024</c:v>
                </c:pt>
                <c:pt idx="19">
                  <c:v>FY2025</c:v>
                </c:pt>
                <c:pt idx="20">
                  <c:v>FY2026</c:v>
                </c:pt>
                <c:pt idx="21">
                  <c:v>FY2027</c:v>
                </c:pt>
                <c:pt idx="22">
                  <c:v>FY2028</c:v>
                </c:pt>
                <c:pt idx="23">
                  <c:v>FY2029</c:v>
                </c:pt>
                <c:pt idx="24">
                  <c:v>FY2030</c:v>
                </c:pt>
                <c:pt idx="25">
                  <c:v>FY2031</c:v>
                </c:pt>
                <c:pt idx="26">
                  <c:v>FY2032</c:v>
                </c:pt>
                <c:pt idx="27">
                  <c:v>FY2033</c:v>
                </c:pt>
                <c:pt idx="28">
                  <c:v>FY2034</c:v>
                </c:pt>
                <c:pt idx="29">
                  <c:v>FY2035</c:v>
                </c:pt>
                <c:pt idx="30">
                  <c:v>FY2036</c:v>
                </c:pt>
              </c:strCache>
            </c:strRef>
          </c:cat>
          <c:val>
            <c:numRef>
              <c:f>'Figure 7'!$C$2:$C$32</c:f>
              <c:numCache>
                <c:formatCode>"$"#,##0.0</c:formatCode>
                <c:ptCount val="31"/>
                <c:pt idx="0">
                  <c:v>763.5453</c:v>
                </c:pt>
                <c:pt idx="1">
                  <c:v>799.78480000000002</c:v>
                </c:pt>
                <c:pt idx="2">
                  <c:v>837.76139999999987</c:v>
                </c:pt>
                <c:pt idx="3">
                  <c:v>877.53499999999997</c:v>
                </c:pt>
                <c:pt idx="4">
                  <c:v>824.58339999999987</c:v>
                </c:pt>
                <c:pt idx="5">
                  <c:v>863.63819999999998</c:v>
                </c:pt>
                <c:pt idx="6">
                  <c:v>885.322</c:v>
                </c:pt>
                <c:pt idx="7">
                  <c:v>929.64799999999991</c:v>
                </c:pt>
                <c:pt idx="8">
                  <c:v>976.37</c:v>
                </c:pt>
                <c:pt idx="9">
                  <c:v>1035.0719999999999</c:v>
                </c:pt>
                <c:pt idx="10">
                  <c:v>1096.769</c:v>
                </c:pt>
                <c:pt idx="11">
                  <c:v>1162.6589999999999</c:v>
                </c:pt>
                <c:pt idx="12">
                  <c:v>1260.6859489999999</c:v>
                </c:pt>
                <c:pt idx="13">
                  <c:v>1315.1811720000001</c:v>
                </c:pt>
                <c:pt idx="14">
                  <c:v>1372.0807810000001</c:v>
                </c:pt>
                <c:pt idx="15">
                  <c:v>1431.4913980000001</c:v>
                </c:pt>
                <c:pt idx="16">
                  <c:v>1493.5280310000001</c:v>
                </c:pt>
                <c:pt idx="17">
                  <c:v>1558.3086829999997</c:v>
                </c:pt>
                <c:pt idx="18">
                  <c:v>1625.957946</c:v>
                </c:pt>
                <c:pt idx="19">
                  <c:v>1696.6058029999999</c:v>
                </c:pt>
                <c:pt idx="20">
                  <c:v>1770.3876279999999</c:v>
                </c:pt>
                <c:pt idx="21">
                  <c:v>1847.4465819999998</c:v>
                </c:pt>
                <c:pt idx="22">
                  <c:v>1927.9306179999999</c:v>
                </c:pt>
                <c:pt idx="23">
                  <c:v>2011.996674</c:v>
                </c:pt>
                <c:pt idx="24">
                  <c:v>2099.8076779999997</c:v>
                </c:pt>
                <c:pt idx="25">
                  <c:v>2191.534345</c:v>
                </c:pt>
                <c:pt idx="26">
                  <c:v>2287.3551769999999</c:v>
                </c:pt>
                <c:pt idx="27">
                  <c:v>2387.4582599999999</c:v>
                </c:pt>
                <c:pt idx="28">
                  <c:v>2492.0382690000001</c:v>
                </c:pt>
                <c:pt idx="29">
                  <c:v>2601.3012599999997</c:v>
                </c:pt>
                <c:pt idx="30">
                  <c:v>2715.4616749999996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C-47BB-886A-2B501723F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9746544"/>
        <c:axId val="1499750808"/>
      </c:lineChart>
      <c:catAx>
        <c:axId val="149974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50808"/>
        <c:crosses val="autoZero"/>
        <c:auto val="1"/>
        <c:lblAlgn val="ctr"/>
        <c:lblOffset val="100"/>
        <c:noMultiLvlLbl val="0"/>
      </c:catAx>
      <c:valAx>
        <c:axId val="149975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4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300036</xdr:colOff>
      <xdr:row>3</xdr:row>
      <xdr:rowOff>33336</xdr:rowOff>
    </xdr:from>
    <xdr:to>
      <xdr:col>15</xdr:col>
      <xdr:colOff>95249</xdr:colOff>
      <xdr:row>21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8EE480-AF4B-4491-9778-C874726E1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190500</xdr:rowOff>
    </xdr:from>
    <xdr:to>
      <xdr:col>13</xdr:col>
      <xdr:colOff>19050</xdr:colOff>
      <xdr:row>17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C89D22-F2DE-4EAA-8159-79FFF1C411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oe.mass.edu/finance/chapter70/" TargetMode="External"/><Relationship Id="rId1" Type="http://schemas.openxmlformats.org/officeDocument/2006/relationships/hyperlink" Target="http://www.doe.mass.edu/finance/statistics/ppx14-18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mtrs.state.ma.us/wp-content/uploads/2018/04/gasb68Report_FY2015.pdf" TargetMode="External"/><Relationship Id="rId1" Type="http://schemas.openxmlformats.org/officeDocument/2006/relationships/hyperlink" Target="https://mtrs.state.ma.us/wp-content/uploads/2019/03/gasb68Report_FY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DA380-BFEE-4B53-9C52-54A1B2F00225}">
  <dimension ref="A1:E31"/>
  <sheetViews>
    <sheetView workbookViewId="0">
      <selection activeCell="A3" sqref="A3:XFD3"/>
    </sheetView>
  </sheetViews>
  <sheetFormatPr defaultRowHeight="15" x14ac:dyDescent="0.25"/>
  <sheetData>
    <row r="1" spans="1:5" x14ac:dyDescent="0.25">
      <c r="A1" t="s">
        <v>0</v>
      </c>
    </row>
    <row r="4" spans="1:5" ht="120.75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t="s">
        <v>6</v>
      </c>
      <c r="B5" s="3">
        <v>0</v>
      </c>
      <c r="C5" s="3">
        <v>0</v>
      </c>
      <c r="D5" s="3">
        <v>0</v>
      </c>
      <c r="E5" s="3">
        <v>0</v>
      </c>
    </row>
    <row r="6" spans="1:5" x14ac:dyDescent="0.25">
      <c r="A6" t="s">
        <v>7</v>
      </c>
      <c r="B6" s="3">
        <v>9.6925595711119916E-2</v>
      </c>
      <c r="C6" s="3">
        <v>2.2417783770843025E-2</v>
      </c>
      <c r="D6" s="3">
        <v>1.1191573403554811E-2</v>
      </c>
      <c r="E6" s="3">
        <v>1.3538053307243114E-2</v>
      </c>
    </row>
    <row r="7" spans="1:5" x14ac:dyDescent="0.25">
      <c r="A7" t="s">
        <v>8</v>
      </c>
      <c r="B7" s="3">
        <v>0.2184761769675494</v>
      </c>
      <c r="C7" s="3">
        <v>5.0743271104129795E-2</v>
      </c>
      <c r="D7" s="3">
        <v>4.0157998683344243E-2</v>
      </c>
      <c r="E7" s="3">
        <v>3.3328144919801961E-2</v>
      </c>
    </row>
    <row r="8" spans="1:5" x14ac:dyDescent="0.25">
      <c r="A8" t="s">
        <v>9</v>
      </c>
      <c r="B8" s="3">
        <v>0.33729120793804901</v>
      </c>
      <c r="C8" s="3">
        <v>6.5544385268182515E-2</v>
      </c>
      <c r="D8" s="3">
        <v>6.7807768268597579E-2</v>
      </c>
      <c r="E8" s="3">
        <v>6.2769921037287402E-2</v>
      </c>
    </row>
    <row r="9" spans="1:5" x14ac:dyDescent="0.25">
      <c r="A9" t="s">
        <v>10</v>
      </c>
      <c r="B9" s="3">
        <v>0.47235557132572747</v>
      </c>
      <c r="C9" s="3">
        <v>8.3949022849779453E-2</v>
      </c>
      <c r="D9" s="3">
        <v>0.10401579986833442</v>
      </c>
      <c r="E9" s="3">
        <v>8.6445146115607718E-2</v>
      </c>
    </row>
    <row r="10" spans="1:5" x14ac:dyDescent="0.25">
      <c r="A10" t="s">
        <v>11</v>
      </c>
      <c r="B10" s="3">
        <v>0.59399447678703021</v>
      </c>
      <c r="C10" s="3">
        <v>0.11464502487525841</v>
      </c>
      <c r="D10" s="3">
        <v>0.12705727452271209</v>
      </c>
      <c r="E10" s="3">
        <v>0.11412039095931292</v>
      </c>
    </row>
    <row r="11" spans="1:5" x14ac:dyDescent="0.25">
      <c r="A11" t="s">
        <v>12</v>
      </c>
      <c r="B11" s="3">
        <v>0.75473598899747185</v>
      </c>
      <c r="C11" s="3">
        <v>0.13669588489813522</v>
      </c>
      <c r="D11" s="3">
        <v>0.14614878209348237</v>
      </c>
      <c r="E11" s="3">
        <v>0.13472209868856666</v>
      </c>
    </row>
    <row r="12" spans="1:5" x14ac:dyDescent="0.25">
      <c r="A12" t="s">
        <v>13</v>
      </c>
      <c r="B12" s="3">
        <v>0.88043816412537979</v>
      </c>
      <c r="C12" s="3">
        <v>0.17910792310999479</v>
      </c>
      <c r="D12" s="3">
        <v>0.18630678077682683</v>
      </c>
      <c r="E12" s="3">
        <v>0.15673456076373449</v>
      </c>
    </row>
    <row r="13" spans="1:5" x14ac:dyDescent="0.25">
      <c r="A13" t="s">
        <v>14</v>
      </c>
      <c r="B13" s="3">
        <v>0.98170619430152972</v>
      </c>
      <c r="C13" s="3">
        <v>0.24048123825466705</v>
      </c>
      <c r="D13" s="3">
        <v>0.24423963133640547</v>
      </c>
      <c r="E13" s="3">
        <v>0.17070868787492466</v>
      </c>
    </row>
    <row r="14" spans="1:5" x14ac:dyDescent="0.25">
      <c r="A14" t="s">
        <v>15</v>
      </c>
      <c r="B14" s="3">
        <v>1.1049336763421751</v>
      </c>
      <c r="C14" s="3">
        <v>0.30639799920923849</v>
      </c>
      <c r="D14" s="3">
        <v>0.26991441737985511</v>
      </c>
      <c r="E14" s="3">
        <v>0.18427885993259996</v>
      </c>
    </row>
    <row r="15" spans="1:5" x14ac:dyDescent="0.25">
      <c r="A15" t="s">
        <v>16</v>
      </c>
      <c r="B15" s="3">
        <v>1.1227784575375193</v>
      </c>
      <c r="C15" s="3">
        <v>0.36938392083855676</v>
      </c>
      <c r="D15" s="3">
        <v>0.31533903884134307</v>
      </c>
      <c r="E15" s="3">
        <v>0.19105468093727462</v>
      </c>
    </row>
    <row r="16" spans="1:5" x14ac:dyDescent="0.25">
      <c r="A16" t="s">
        <v>17</v>
      </c>
      <c r="B16" s="3">
        <v>1.0276183267001908</v>
      </c>
      <c r="C16" s="3">
        <v>0.44060323350994191</v>
      </c>
      <c r="D16" s="3">
        <v>0.37195523370638583</v>
      </c>
      <c r="E16" s="3">
        <v>0.19043948333283911</v>
      </c>
    </row>
    <row r="17" spans="1:5" x14ac:dyDescent="0.25">
      <c r="A17" t="s">
        <v>18</v>
      </c>
      <c r="B17" s="3">
        <v>1.0840913158166017</v>
      </c>
      <c r="C17" s="3">
        <v>0.52105902636889567</v>
      </c>
      <c r="D17" s="3">
        <v>0.39104674127715611</v>
      </c>
      <c r="E17" s="3">
        <v>0.18504723926986677</v>
      </c>
    </row>
    <row r="18" spans="1:5" x14ac:dyDescent="0.25">
      <c r="A18" t="s">
        <v>19</v>
      </c>
      <c r="B18" s="3">
        <v>1.1618412455942493</v>
      </c>
      <c r="C18" s="3">
        <v>0.62266791279885991</v>
      </c>
      <c r="D18" s="3">
        <v>0.45161290322580649</v>
      </c>
      <c r="E18" s="3">
        <v>0.18034678367774526</v>
      </c>
    </row>
    <row r="19" spans="1:5" x14ac:dyDescent="0.25">
      <c r="A19" t="s">
        <v>20</v>
      </c>
      <c r="B19" s="3">
        <v>1.3143920269473566</v>
      </c>
      <c r="C19" s="3">
        <v>0.70635502181631971</v>
      </c>
      <c r="D19" s="3">
        <v>0.47749835418038167</v>
      </c>
      <c r="E19" s="3">
        <v>0.17515960548291787</v>
      </c>
    </row>
    <row r="20" spans="1:5" x14ac:dyDescent="0.25">
      <c r="A20" t="s">
        <v>21</v>
      </c>
      <c r="B20" s="3">
        <v>1.4641742453104816</v>
      </c>
      <c r="C20" s="3">
        <v>0.77775708507656693</v>
      </c>
      <c r="D20" s="3">
        <v>0.52718894009216588</v>
      </c>
      <c r="E20" s="3">
        <v>0.17305088598337726</v>
      </c>
    </row>
    <row r="21" spans="1:5" x14ac:dyDescent="0.25">
      <c r="A21" t="s">
        <v>22</v>
      </c>
      <c r="B21" s="3">
        <v>1.3525280685890881</v>
      </c>
      <c r="C21" s="3">
        <v>0.86592204949335394</v>
      </c>
      <c r="D21" s="3">
        <v>0.51946017116524024</v>
      </c>
      <c r="E21" s="3">
        <v>0.16643442339430958</v>
      </c>
    </row>
    <row r="22" spans="1:5" x14ac:dyDescent="0.25">
      <c r="A22" t="s">
        <v>23</v>
      </c>
      <c r="B22" s="3">
        <v>1.582924754784456</v>
      </c>
      <c r="C22" s="3">
        <v>0.87315026090818071</v>
      </c>
      <c r="D22" s="3">
        <v>0.56198815009874914</v>
      </c>
      <c r="E22" s="3">
        <v>0.16243316829236965</v>
      </c>
    </row>
    <row r="23" spans="1:5" x14ac:dyDescent="0.25">
      <c r="A23" t="s">
        <v>24</v>
      </c>
      <c r="B23" s="3">
        <v>1.5777462715863746</v>
      </c>
      <c r="C23" s="3">
        <v>0.93661638044320461</v>
      </c>
      <c r="D23" s="3">
        <v>0.57876234364713608</v>
      </c>
      <c r="E23" s="3">
        <v>0.15915705574826799</v>
      </c>
    </row>
    <row r="24" spans="1:5" x14ac:dyDescent="0.25">
      <c r="A24" t="s">
        <v>25</v>
      </c>
      <c r="B24" s="3">
        <v>1.6739458048127851</v>
      </c>
      <c r="C24" s="3">
        <v>0.98311565131585565</v>
      </c>
      <c r="D24" s="3">
        <v>0.61876892692560892</v>
      </c>
      <c r="E24" s="3">
        <v>0.15788960044274458</v>
      </c>
    </row>
    <row r="25" spans="1:5" x14ac:dyDescent="0.25">
      <c r="A25" t="s">
        <v>26</v>
      </c>
      <c r="B25" s="3">
        <v>1.8024684986527344</v>
      </c>
      <c r="C25" s="3">
        <v>1.0518815078839765</v>
      </c>
      <c r="D25" s="3">
        <v>0.64553653719552329</v>
      </c>
      <c r="E25" s="3">
        <v>0.15474690424659299</v>
      </c>
    </row>
    <row r="26" spans="1:5" x14ac:dyDescent="0.25">
      <c r="A26" t="s">
        <v>27</v>
      </c>
      <c r="B26" s="3">
        <v>1.879652939755577</v>
      </c>
      <c r="C26" s="3">
        <v>1.1299149008186777</v>
      </c>
      <c r="D26" s="3">
        <v>0.66637919684002611</v>
      </c>
      <c r="E26" s="3">
        <v>0.1588482216094953</v>
      </c>
    </row>
    <row r="27" spans="1:5" x14ac:dyDescent="0.25">
      <c r="A27" t="s">
        <v>28</v>
      </c>
      <c r="B27" s="3">
        <v>1.9376572328369845</v>
      </c>
      <c r="C27" s="3">
        <v>1.2250655033229054</v>
      </c>
      <c r="D27" s="3">
        <v>0.67581303489137601</v>
      </c>
      <c r="E27" s="3">
        <v>0.16224292646288552</v>
      </c>
    </row>
    <row r="28" spans="1:5" x14ac:dyDescent="0.25">
      <c r="A28" t="s">
        <v>29</v>
      </c>
      <c r="B28" s="3">
        <v>2.0077951075684233</v>
      </c>
      <c r="C28" s="3">
        <v>1.3202068308329786</v>
      </c>
      <c r="D28" s="3">
        <v>0.69331797235023029</v>
      </c>
      <c r="E28" s="3">
        <v>0.16383527528239794</v>
      </c>
    </row>
    <row r="29" spans="1:5" x14ac:dyDescent="0.25">
      <c r="A29" t="s">
        <v>30</v>
      </c>
      <c r="B29" s="3">
        <v>2.0913587548852166</v>
      </c>
      <c r="C29" s="3">
        <v>1.4138595452018623</v>
      </c>
      <c r="D29" s="3">
        <v>0.74368005266622772</v>
      </c>
      <c r="E29" s="3">
        <v>0.16134360145077919</v>
      </c>
    </row>
    <row r="30" spans="1:5" x14ac:dyDescent="0.25">
      <c r="A30" t="s">
        <v>31</v>
      </c>
      <c r="B30" s="3">
        <v>2.1666676736833885</v>
      </c>
      <c r="C30" s="3">
        <v>1.468448203909424</v>
      </c>
      <c r="D30" s="3">
        <v>0.79215931533903872</v>
      </c>
      <c r="E30" s="3">
        <v>0.16282600531694014</v>
      </c>
    </row>
    <row r="31" spans="1:5" x14ac:dyDescent="0.25">
      <c r="A31" t="s">
        <v>32</v>
      </c>
      <c r="B31" s="3">
        <v>2.2737036499822114</v>
      </c>
      <c r="C31" s="3">
        <v>1.5683392674373686</v>
      </c>
      <c r="D31" s="3">
        <v>0.83657669519420663</v>
      </c>
      <c r="E31" s="3">
        <v>0.16295942166486665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A851D-752C-4C0C-AFC1-A29B6B7CA484}">
  <dimension ref="A1:C32"/>
  <sheetViews>
    <sheetView workbookViewId="0">
      <selection activeCell="I24" sqref="I24"/>
    </sheetView>
  </sheetViews>
  <sheetFormatPr defaultRowHeight="15" x14ac:dyDescent="0.25"/>
  <sheetData>
    <row r="1" spans="1:3" ht="90" x14ac:dyDescent="0.25">
      <c r="B1" s="4" t="s">
        <v>33</v>
      </c>
      <c r="C1" s="4" t="s">
        <v>65</v>
      </c>
    </row>
    <row r="2" spans="1:3" x14ac:dyDescent="0.25">
      <c r="A2" s="5" t="s">
        <v>34</v>
      </c>
      <c r="B2" s="6">
        <v>763.5453</v>
      </c>
      <c r="C2" s="6">
        <v>763.5453</v>
      </c>
    </row>
    <row r="3" spans="1:3" x14ac:dyDescent="0.25">
      <c r="A3" s="5" t="s">
        <v>35</v>
      </c>
      <c r="B3" s="6">
        <v>799.78480000000002</v>
      </c>
      <c r="C3" s="6">
        <v>799.78480000000002</v>
      </c>
    </row>
    <row r="4" spans="1:3" x14ac:dyDescent="0.25">
      <c r="A4" s="5" t="s">
        <v>36</v>
      </c>
      <c r="B4" s="6">
        <v>837.76139999999987</v>
      </c>
      <c r="C4" s="6">
        <v>837.76139999999987</v>
      </c>
    </row>
    <row r="5" spans="1:3" x14ac:dyDescent="0.25">
      <c r="A5" s="5" t="s">
        <v>37</v>
      </c>
      <c r="B5" s="6">
        <v>877.53499999999997</v>
      </c>
      <c r="C5" s="6">
        <v>877.53499999999997</v>
      </c>
    </row>
    <row r="6" spans="1:3" x14ac:dyDescent="0.25">
      <c r="A6" s="5" t="s">
        <v>38</v>
      </c>
      <c r="B6" s="6">
        <v>824.58339999999987</v>
      </c>
      <c r="C6" s="6">
        <v>824.58339999999987</v>
      </c>
    </row>
    <row r="7" spans="1:3" x14ac:dyDescent="0.25">
      <c r="A7" s="5" t="s">
        <v>39</v>
      </c>
      <c r="B7" s="6">
        <v>863.63819999999998</v>
      </c>
      <c r="C7" s="6">
        <v>863.63819999999998</v>
      </c>
    </row>
    <row r="8" spans="1:3" x14ac:dyDescent="0.25">
      <c r="A8" s="5" t="s">
        <v>40</v>
      </c>
      <c r="B8" s="6">
        <v>885.322</v>
      </c>
      <c r="C8" s="6">
        <v>885.322</v>
      </c>
    </row>
    <row r="9" spans="1:3" x14ac:dyDescent="0.25">
      <c r="A9" s="5" t="s">
        <v>41</v>
      </c>
      <c r="B9" s="6">
        <v>929.64799999999991</v>
      </c>
      <c r="C9" s="6">
        <v>929.64799999999991</v>
      </c>
    </row>
    <row r="10" spans="1:3" x14ac:dyDescent="0.25">
      <c r="A10" s="5" t="s">
        <v>42</v>
      </c>
      <c r="B10" s="6">
        <v>976.37</v>
      </c>
      <c r="C10" s="6">
        <v>976.37</v>
      </c>
    </row>
    <row r="11" spans="1:3" x14ac:dyDescent="0.25">
      <c r="A11" s="5" t="s">
        <v>43</v>
      </c>
      <c r="B11" s="6">
        <v>1074.0070000000001</v>
      </c>
      <c r="C11" s="6">
        <v>1035.0719999999999</v>
      </c>
    </row>
    <row r="12" spans="1:3" x14ac:dyDescent="0.25">
      <c r="A12" s="5" t="s">
        <v>44</v>
      </c>
      <c r="B12" s="6">
        <v>1181.2280000000001</v>
      </c>
      <c r="C12" s="6">
        <v>1096.769</v>
      </c>
    </row>
    <row r="13" spans="1:3" x14ac:dyDescent="0.25">
      <c r="A13" s="5" t="s">
        <v>45</v>
      </c>
      <c r="B13" s="6">
        <v>1316.6618999999998</v>
      </c>
      <c r="C13" s="6">
        <v>1162.6589999999999</v>
      </c>
    </row>
    <row r="14" spans="1:3" x14ac:dyDescent="0.25">
      <c r="A14" s="7" t="s">
        <v>46</v>
      </c>
      <c r="B14" s="6">
        <v>1434.304302</v>
      </c>
      <c r="C14" s="6">
        <v>1260.6859489999999</v>
      </c>
    </row>
    <row r="15" spans="1:3" x14ac:dyDescent="0.25">
      <c r="A15" s="7" t="s">
        <v>47</v>
      </c>
      <c r="B15" s="6">
        <v>1562.4633469999999</v>
      </c>
      <c r="C15" s="6">
        <v>1315.1811720000001</v>
      </c>
    </row>
    <row r="16" spans="1:3" x14ac:dyDescent="0.25">
      <c r="A16" s="7" t="s">
        <v>48</v>
      </c>
      <c r="B16" s="6">
        <v>1702.0734749999999</v>
      </c>
      <c r="C16" s="6">
        <v>1372.0807810000001</v>
      </c>
    </row>
    <row r="17" spans="1:3" x14ac:dyDescent="0.25">
      <c r="A17" s="7" t="s">
        <v>49</v>
      </c>
      <c r="B17" s="6">
        <v>1854.157778</v>
      </c>
      <c r="C17" s="6">
        <v>1431.4913980000001</v>
      </c>
    </row>
    <row r="18" spans="1:3" x14ac:dyDescent="0.25">
      <c r="A18" s="7" t="s">
        <v>50</v>
      </c>
      <c r="B18" s="6">
        <v>2019.8315939999998</v>
      </c>
      <c r="C18" s="6">
        <v>1493.5280310000001</v>
      </c>
    </row>
    <row r="19" spans="1:3" x14ac:dyDescent="0.25">
      <c r="A19" s="7" t="s">
        <v>51</v>
      </c>
      <c r="B19" s="6">
        <v>2200.309096</v>
      </c>
      <c r="C19" s="6">
        <v>1558.3086829999997</v>
      </c>
    </row>
    <row r="20" spans="1:3" x14ac:dyDescent="0.25">
      <c r="A20" s="7" t="s">
        <v>52</v>
      </c>
      <c r="B20" s="6">
        <v>2396.9122769999999</v>
      </c>
      <c r="C20" s="6">
        <v>1625.957946</v>
      </c>
    </row>
    <row r="21" spans="1:3" x14ac:dyDescent="0.25">
      <c r="A21" s="7" t="s">
        <v>53</v>
      </c>
      <c r="B21" s="6">
        <v>2611.0829299999996</v>
      </c>
      <c r="C21" s="6">
        <v>1696.6058029999999</v>
      </c>
    </row>
    <row r="22" spans="1:3" x14ac:dyDescent="0.25">
      <c r="A22" s="7" t="s">
        <v>54</v>
      </c>
      <c r="B22" s="6">
        <v>2844.4437460000004</v>
      </c>
      <c r="C22" s="6">
        <v>1770.3876279999999</v>
      </c>
    </row>
    <row r="23" spans="1:3" x14ac:dyDescent="0.25">
      <c r="A23" s="7" t="s">
        <v>55</v>
      </c>
      <c r="B23" s="6">
        <v>3098.5431399999998</v>
      </c>
      <c r="C23" s="6">
        <v>1847.4465819999998</v>
      </c>
    </row>
    <row r="24" spans="1:3" x14ac:dyDescent="0.25">
      <c r="A24" s="7" t="s">
        <v>56</v>
      </c>
      <c r="B24" s="6">
        <v>3375.4063310000001</v>
      </c>
      <c r="C24" s="6">
        <v>1927.9306179999999</v>
      </c>
    </row>
    <row r="25" spans="1:3" x14ac:dyDescent="0.25">
      <c r="A25" s="7" t="s">
        <v>57</v>
      </c>
      <c r="B25" s="6">
        <v>3677.007623</v>
      </c>
      <c r="C25" s="6">
        <v>2011.996674</v>
      </c>
    </row>
    <row r="26" spans="1:3" x14ac:dyDescent="0.25">
      <c r="A26" s="7" t="s">
        <v>58</v>
      </c>
      <c r="B26" s="6">
        <v>4005.5579249999996</v>
      </c>
      <c r="C26" s="6">
        <v>2099.8076779999997</v>
      </c>
    </row>
    <row r="27" spans="1:3" x14ac:dyDescent="0.25">
      <c r="A27" s="7" t="s">
        <v>59</v>
      </c>
      <c r="B27" s="6">
        <v>4363.4652169999999</v>
      </c>
      <c r="C27" s="6">
        <v>2191.534345</v>
      </c>
    </row>
    <row r="28" spans="1:3" x14ac:dyDescent="0.25">
      <c r="A28" s="7" t="s">
        <v>60</v>
      </c>
      <c r="B28" s="6">
        <v>4753.3519210000004</v>
      </c>
      <c r="C28" s="6">
        <v>2287.3551769999999</v>
      </c>
    </row>
    <row r="29" spans="1:3" x14ac:dyDescent="0.25">
      <c r="A29" s="7" t="s">
        <v>61</v>
      </c>
      <c r="B29" s="6">
        <v>5178.0764650000001</v>
      </c>
      <c r="C29" s="6">
        <v>2387.4582599999999</v>
      </c>
    </row>
    <row r="30" spans="1:3" x14ac:dyDescent="0.25">
      <c r="A30" s="7" t="s">
        <v>62</v>
      </c>
      <c r="B30" s="6">
        <v>5640.7512529999995</v>
      </c>
      <c r="C30" s="6">
        <v>2492.0382690000001</v>
      </c>
    </row>
    <row r="31" spans="1:3" x14ac:dyDescent="0.25">
      <c r="A31" s="7" t="s">
        <v>63</v>
      </c>
      <c r="B31" s="6">
        <v>6144.7666250000002</v>
      </c>
      <c r="C31" s="6">
        <v>2601.3012599999997</v>
      </c>
    </row>
    <row r="32" spans="1:3" x14ac:dyDescent="0.25">
      <c r="A32" s="7" t="s">
        <v>64</v>
      </c>
      <c r="B32" s="6">
        <v>6693.8178119999993</v>
      </c>
      <c r="C32" s="6">
        <v>2715.4616749999996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F839-A523-46DD-85B7-5E2ECE7290C1}">
  <dimension ref="A1:K315"/>
  <sheetViews>
    <sheetView tabSelected="1" workbookViewId="0">
      <selection activeCell="H2" sqref="H2"/>
    </sheetView>
  </sheetViews>
  <sheetFormatPr defaultRowHeight="15" x14ac:dyDescent="0.25"/>
  <cols>
    <col min="1" max="1" width="37.5703125" customWidth="1"/>
  </cols>
  <sheetData>
    <row r="1" spans="1:11" ht="90" x14ac:dyDescent="0.25">
      <c r="A1" s="8" t="s">
        <v>66</v>
      </c>
      <c r="B1" s="8" t="s">
        <v>389</v>
      </c>
      <c r="C1" s="9" t="s">
        <v>67</v>
      </c>
      <c r="D1" s="9" t="s">
        <v>68</v>
      </c>
      <c r="E1" s="8" t="s">
        <v>390</v>
      </c>
      <c r="F1" s="8" t="s">
        <v>391</v>
      </c>
      <c r="G1" s="8" t="s">
        <v>392</v>
      </c>
      <c r="H1" s="8" t="s">
        <v>393</v>
      </c>
    </row>
    <row r="2" spans="1:11" x14ac:dyDescent="0.25">
      <c r="A2" s="10" t="s">
        <v>69</v>
      </c>
      <c r="B2" s="11">
        <v>972478.30000000028</v>
      </c>
      <c r="C2" s="9">
        <v>0.36267376973350862</v>
      </c>
      <c r="D2" s="9">
        <v>0.10272207874181261</v>
      </c>
      <c r="E2" s="11">
        <v>9905.7640318260637</v>
      </c>
      <c r="F2" s="11">
        <v>4842.9796251522457</v>
      </c>
      <c r="G2" s="11">
        <v>1739.3987744457299</v>
      </c>
      <c r="H2" s="11">
        <v>16488.142431424039</v>
      </c>
      <c r="K2" t="s">
        <v>383</v>
      </c>
    </row>
    <row r="3" spans="1:11" x14ac:dyDescent="0.25">
      <c r="A3" s="10" t="s">
        <v>70</v>
      </c>
      <c r="B3" s="11">
        <v>222.3</v>
      </c>
      <c r="C3" s="9">
        <v>0.19791666666666666</v>
      </c>
      <c r="D3" s="9">
        <v>2.6041666666666668E-2</v>
      </c>
      <c r="E3" s="11">
        <v>28054.056426428248</v>
      </c>
      <c r="F3" s="11">
        <v>1775.3441295546559</v>
      </c>
      <c r="G3" s="11">
        <v>1730.757894736842</v>
      </c>
      <c r="H3" s="11">
        <v>31560.158450719744</v>
      </c>
      <c r="K3" s="12" t="s">
        <v>384</v>
      </c>
    </row>
    <row r="4" spans="1:11" x14ac:dyDescent="0.25">
      <c r="A4" s="10" t="s">
        <v>360</v>
      </c>
      <c r="B4" s="11">
        <v>568.1</v>
      </c>
      <c r="C4" s="9">
        <v>0.42397660818713451</v>
      </c>
      <c r="D4" s="9">
        <v>1.1695906432748537E-2</v>
      </c>
      <c r="E4" s="11">
        <v>27049.597631201745</v>
      </c>
      <c r="F4" s="11">
        <v>3652.2848090124976</v>
      </c>
      <c r="G4" s="11">
        <v>4254.6312268966731</v>
      </c>
      <c r="H4" s="11">
        <v>34956.513667110914</v>
      </c>
      <c r="K4" s="13" t="s">
        <v>385</v>
      </c>
    </row>
    <row r="5" spans="1:11" x14ac:dyDescent="0.25">
      <c r="A5" s="10" t="s">
        <v>71</v>
      </c>
      <c r="B5" s="11">
        <v>175.9</v>
      </c>
      <c r="C5" s="9">
        <v>0.38842975206611569</v>
      </c>
      <c r="D5" s="9">
        <v>0.17355371900826447</v>
      </c>
      <c r="E5" s="11">
        <v>26923.629247299599</v>
      </c>
      <c r="F5" s="11">
        <v>1613.7066515065378</v>
      </c>
      <c r="G5" s="11">
        <v>2365.6889141557704</v>
      </c>
      <c r="H5" s="11">
        <v>30903.024812961907</v>
      </c>
      <c r="K5" s="14" t="s">
        <v>386</v>
      </c>
    </row>
    <row r="6" spans="1:11" x14ac:dyDescent="0.25">
      <c r="A6" s="10" t="s">
        <v>72</v>
      </c>
      <c r="B6" s="11">
        <v>129.6</v>
      </c>
      <c r="C6" s="9">
        <v>0.33333333333333331</v>
      </c>
      <c r="D6" s="9">
        <v>1.8018018018018018E-2</v>
      </c>
      <c r="E6" s="11">
        <v>26175.646753086421</v>
      </c>
      <c r="F6" s="11">
        <v>1470.5864197530864</v>
      </c>
      <c r="G6" s="11">
        <v>1496.8441358024693</v>
      </c>
      <c r="H6" s="11">
        <v>29143.077308641976</v>
      </c>
      <c r="K6" s="14" t="s">
        <v>387</v>
      </c>
    </row>
    <row r="7" spans="1:11" x14ac:dyDescent="0.25">
      <c r="A7" s="10" t="s">
        <v>73</v>
      </c>
      <c r="B7" s="11">
        <v>7603.3</v>
      </c>
      <c r="C7" s="9">
        <v>0.34786172974450064</v>
      </c>
      <c r="D7" s="9">
        <v>8.1158628227899987E-2</v>
      </c>
      <c r="E7" s="11">
        <v>25920.268321386768</v>
      </c>
      <c r="F7" s="11">
        <v>1903.7331158838924</v>
      </c>
      <c r="G7" s="11">
        <v>1653.5517064958635</v>
      </c>
      <c r="H7" s="11">
        <v>29477.553143766523</v>
      </c>
      <c r="K7" s="14" t="s">
        <v>386</v>
      </c>
    </row>
    <row r="8" spans="1:11" x14ac:dyDescent="0.25">
      <c r="A8" s="10" t="s">
        <v>74</v>
      </c>
      <c r="B8" s="11">
        <v>437.6</v>
      </c>
      <c r="C8" s="9">
        <v>0.34698795180722891</v>
      </c>
      <c r="D8" s="9">
        <v>0.16385542168674699</v>
      </c>
      <c r="E8" s="11">
        <v>24427.497428576324</v>
      </c>
      <c r="F8" s="11">
        <v>1606.601919561243</v>
      </c>
      <c r="G8" s="11">
        <v>787.3286106032906</v>
      </c>
      <c r="H8" s="11">
        <v>26821.427958740856</v>
      </c>
      <c r="K8" s="14" t="s">
        <v>385</v>
      </c>
    </row>
    <row r="9" spans="1:11" x14ac:dyDescent="0.25">
      <c r="A9" s="10" t="s">
        <v>75</v>
      </c>
      <c r="B9" s="11">
        <v>674.7</v>
      </c>
      <c r="C9" s="9">
        <v>0.26962962962962961</v>
      </c>
      <c r="D9" s="9">
        <v>9.1851851851851851E-2</v>
      </c>
      <c r="E9" s="11">
        <v>24359.601991996442</v>
      </c>
      <c r="F9" s="11">
        <v>4202.04535349044</v>
      </c>
      <c r="G9" s="11">
        <v>2934.6408181413958</v>
      </c>
      <c r="H9" s="11">
        <v>31496.28816362828</v>
      </c>
      <c r="K9" s="14" t="s">
        <v>388</v>
      </c>
    </row>
    <row r="10" spans="1:11" x14ac:dyDescent="0.25">
      <c r="A10" s="10" t="s">
        <v>76</v>
      </c>
      <c r="B10" s="11">
        <v>459.4</v>
      </c>
      <c r="C10" s="9">
        <v>0.26054590570719605</v>
      </c>
      <c r="D10" s="9">
        <v>5.4590570719602979E-2</v>
      </c>
      <c r="E10" s="11">
        <v>23116.818467758025</v>
      </c>
      <c r="F10" s="11">
        <v>1859.7344362211581</v>
      </c>
      <c r="G10" s="11">
        <v>1598.434915106661</v>
      </c>
      <c r="H10" s="11">
        <v>26574.987819085844</v>
      </c>
      <c r="K10" s="14"/>
    </row>
    <row r="11" spans="1:11" x14ac:dyDescent="0.25">
      <c r="A11" s="10" t="s">
        <v>77</v>
      </c>
      <c r="B11" s="11">
        <v>388.1</v>
      </c>
      <c r="C11" s="9">
        <v>0.33243967828418231</v>
      </c>
      <c r="D11" s="9">
        <v>0.22252010723860591</v>
      </c>
      <c r="E11" s="11">
        <v>21825.549857994069</v>
      </c>
      <c r="F11" s="11">
        <v>1799.082710641587</v>
      </c>
      <c r="G11" s="11">
        <v>552.41690286008759</v>
      </c>
      <c r="H11" s="11">
        <v>24177.049471495742</v>
      </c>
    </row>
    <row r="12" spans="1:11" x14ac:dyDescent="0.25">
      <c r="A12" s="10" t="s">
        <v>78</v>
      </c>
      <c r="B12" s="11">
        <v>191.4</v>
      </c>
      <c r="C12" s="9">
        <v>0.33526011560693642</v>
      </c>
      <c r="D12" s="9">
        <v>1.7341040462427744E-2</v>
      </c>
      <c r="E12" s="11">
        <v>21714.524555903867</v>
      </c>
      <c r="F12" s="11">
        <v>1853.0877742946707</v>
      </c>
      <c r="G12" s="11">
        <v>1260</v>
      </c>
      <c r="H12" s="11">
        <v>24827.612330198539</v>
      </c>
    </row>
    <row r="13" spans="1:11" x14ac:dyDescent="0.25">
      <c r="A13" s="10" t="s">
        <v>79</v>
      </c>
      <c r="B13" s="11">
        <v>2138.8000000000002</v>
      </c>
      <c r="C13" s="9">
        <v>5.9552167698904243E-2</v>
      </c>
      <c r="D13" s="9">
        <v>2.7155788470700333E-2</v>
      </c>
      <c r="E13" s="11">
        <v>21537.258960632123</v>
      </c>
      <c r="F13" s="11">
        <v>1673.4206096876751</v>
      </c>
      <c r="G13" s="11">
        <v>2156.6134047129231</v>
      </c>
      <c r="H13" s="11">
        <v>25367.292975032724</v>
      </c>
    </row>
    <row r="14" spans="1:11" x14ac:dyDescent="0.25">
      <c r="A14" s="10" t="s">
        <v>80</v>
      </c>
      <c r="B14" s="11">
        <v>506.1</v>
      </c>
      <c r="C14" s="9">
        <v>3.6885245901639344E-2</v>
      </c>
      <c r="D14" s="9">
        <v>2.663934426229508E-2</v>
      </c>
      <c r="E14" s="11">
        <v>21342.864631495748</v>
      </c>
      <c r="F14" s="11">
        <v>1517.2021339656194</v>
      </c>
      <c r="G14" s="11">
        <v>1178.8509385496936</v>
      </c>
      <c r="H14" s="11">
        <v>24038.917704011063</v>
      </c>
    </row>
    <row r="15" spans="1:11" x14ac:dyDescent="0.25">
      <c r="A15" s="10" t="s">
        <v>81</v>
      </c>
      <c r="B15" s="11">
        <v>95</v>
      </c>
      <c r="C15" s="9">
        <v>0.37037037037037035</v>
      </c>
      <c r="D15" s="9">
        <v>0</v>
      </c>
      <c r="E15" s="11">
        <v>20936.697234210529</v>
      </c>
      <c r="F15" s="11">
        <v>1439.1052631578948</v>
      </c>
      <c r="G15" s="11">
        <v>922.54736842105262</v>
      </c>
      <c r="H15" s="11">
        <v>23298.349865789474</v>
      </c>
    </row>
    <row r="16" spans="1:11" x14ac:dyDescent="0.25">
      <c r="A16" s="10" t="s">
        <v>361</v>
      </c>
      <c r="B16" s="11">
        <v>585.1</v>
      </c>
      <c r="C16" s="9">
        <v>0.45177664974619292</v>
      </c>
      <c r="D16" s="9">
        <v>1.5228426395939087E-2</v>
      </c>
      <c r="E16" s="11">
        <v>20631.078065971633</v>
      </c>
      <c r="F16" s="11">
        <v>3673.1618526747561</v>
      </c>
      <c r="G16" s="11">
        <v>2388.9786532216713</v>
      </c>
      <c r="H16" s="11">
        <v>26693.218571868059</v>
      </c>
    </row>
    <row r="17" spans="1:8" x14ac:dyDescent="0.25">
      <c r="A17" s="10" t="s">
        <v>82</v>
      </c>
      <c r="B17" s="11">
        <v>249.5</v>
      </c>
      <c r="C17" s="9">
        <v>0.20512820512820512</v>
      </c>
      <c r="D17" s="9">
        <v>8.5470085470085479E-3</v>
      </c>
      <c r="E17" s="11">
        <v>20475.480426452905</v>
      </c>
      <c r="F17" s="11">
        <v>1835.5711422845691</v>
      </c>
      <c r="G17" s="11">
        <v>1007.2985971943888</v>
      </c>
      <c r="H17" s="11">
        <v>23318.350165931864</v>
      </c>
    </row>
    <row r="18" spans="1:8" x14ac:dyDescent="0.25">
      <c r="A18" s="10" t="s">
        <v>83</v>
      </c>
      <c r="B18" s="11">
        <v>534.70000000000005</v>
      </c>
      <c r="C18" s="9">
        <v>0.37010676156583627</v>
      </c>
      <c r="D18" s="9">
        <v>3.5587188612099642E-3</v>
      </c>
      <c r="E18" s="11">
        <v>20223.795885543772</v>
      </c>
      <c r="F18" s="11">
        <v>2291.5840658308375</v>
      </c>
      <c r="G18" s="11">
        <v>648.77361137086211</v>
      </c>
      <c r="H18" s="11">
        <v>23164.153562745472</v>
      </c>
    </row>
    <row r="19" spans="1:8" x14ac:dyDescent="0.25">
      <c r="A19" s="10" t="s">
        <v>84</v>
      </c>
      <c r="B19" s="11">
        <v>237.8</v>
      </c>
      <c r="C19" s="9">
        <v>0.28384279475982532</v>
      </c>
      <c r="D19" s="9">
        <v>6.5502183406113537E-2</v>
      </c>
      <c r="E19" s="11">
        <v>20106.796057584179</v>
      </c>
      <c r="F19" s="11">
        <v>1564.4028595458367</v>
      </c>
      <c r="G19" s="11">
        <v>888.75105130361646</v>
      </c>
      <c r="H19" s="11">
        <v>22559.949968433633</v>
      </c>
    </row>
    <row r="20" spans="1:8" x14ac:dyDescent="0.25">
      <c r="A20" s="10" t="s">
        <v>85</v>
      </c>
      <c r="B20" s="11">
        <v>1636</v>
      </c>
      <c r="C20" s="9">
        <v>0.29728059332509271</v>
      </c>
      <c r="D20" s="9">
        <v>0.18912237330037082</v>
      </c>
      <c r="E20" s="11">
        <v>19407.620926039119</v>
      </c>
      <c r="F20" s="11">
        <v>1903.7677261613692</v>
      </c>
      <c r="G20" s="11">
        <v>1256.3526894865527</v>
      </c>
      <c r="H20" s="11">
        <v>22567.74134168704</v>
      </c>
    </row>
    <row r="21" spans="1:8" x14ac:dyDescent="0.25">
      <c r="A21" s="10" t="s">
        <v>86</v>
      </c>
      <c r="B21" s="11">
        <v>483</v>
      </c>
      <c r="C21" s="9">
        <v>0.36470588235294116</v>
      </c>
      <c r="D21" s="9">
        <v>0.18588235294117647</v>
      </c>
      <c r="E21" s="11">
        <v>19347.33923536232</v>
      </c>
      <c r="F21" s="11">
        <v>1913.1511387163562</v>
      </c>
      <c r="G21" s="11">
        <v>735.90269151138716</v>
      </c>
      <c r="H21" s="11">
        <v>21996.393065590062</v>
      </c>
    </row>
    <row r="22" spans="1:8" x14ac:dyDescent="0.25">
      <c r="A22" s="10" t="s">
        <v>87</v>
      </c>
      <c r="B22" s="11">
        <v>2148.6999999999998</v>
      </c>
      <c r="C22" s="9">
        <v>7.7301821762678483E-2</v>
      </c>
      <c r="D22" s="9">
        <v>2.7572624322993598E-2</v>
      </c>
      <c r="E22" s="11">
        <v>18675.663340624564</v>
      </c>
      <c r="F22" s="11">
        <v>1503.1823893517012</v>
      </c>
      <c r="G22" s="11">
        <v>1271.0482570856796</v>
      </c>
      <c r="H22" s="11">
        <v>21449.893987061943</v>
      </c>
    </row>
    <row r="23" spans="1:8" x14ac:dyDescent="0.25">
      <c r="A23" s="10" t="s">
        <v>88</v>
      </c>
      <c r="B23" s="11">
        <v>1315.2</v>
      </c>
      <c r="C23" s="9">
        <v>6.747536012130402E-2</v>
      </c>
      <c r="D23" s="9">
        <v>2.2744503411675512E-3</v>
      </c>
      <c r="E23" s="11">
        <v>18637.492861150942</v>
      </c>
      <c r="F23" s="11">
        <v>1847.4764294403892</v>
      </c>
      <c r="G23" s="11">
        <v>1986.6635644768855</v>
      </c>
      <c r="H23" s="11">
        <v>22471.632855068219</v>
      </c>
    </row>
    <row r="24" spans="1:8" x14ac:dyDescent="0.25">
      <c r="A24" s="10" t="s">
        <v>89</v>
      </c>
      <c r="B24" s="11">
        <v>2747.8</v>
      </c>
      <c r="C24" s="9">
        <v>0.28374760994263865</v>
      </c>
      <c r="D24" s="9">
        <v>0.13001912045889102</v>
      </c>
      <c r="E24" s="11">
        <v>18426.579258024602</v>
      </c>
      <c r="F24" s="11">
        <v>1784.4053424557826</v>
      </c>
      <c r="G24" s="11">
        <v>2090.4639457020157</v>
      </c>
      <c r="H24" s="11">
        <v>22301.448546182401</v>
      </c>
    </row>
    <row r="25" spans="1:8" x14ac:dyDescent="0.25">
      <c r="A25" s="10" t="s">
        <v>363</v>
      </c>
      <c r="B25" s="11">
        <v>713.1</v>
      </c>
      <c r="C25" s="9">
        <v>0.47187928669410151</v>
      </c>
      <c r="D25" s="9">
        <v>9.1906721536351169E-2</v>
      </c>
      <c r="E25" s="11">
        <v>18349.295750946269</v>
      </c>
      <c r="F25" s="11">
        <v>6180.9577899315873</v>
      </c>
      <c r="G25" s="11">
        <v>2146.2522226896649</v>
      </c>
      <c r="H25" s="11">
        <v>26676.505763567522</v>
      </c>
    </row>
    <row r="26" spans="1:8" x14ac:dyDescent="0.25">
      <c r="A26" s="10" t="s">
        <v>90</v>
      </c>
      <c r="B26" s="11">
        <v>3627.5</v>
      </c>
      <c r="C26" s="9">
        <v>0.13498152884342143</v>
      </c>
      <c r="D26" s="9">
        <v>4.8025007104290994E-2</v>
      </c>
      <c r="E26" s="11">
        <v>18272.193907098554</v>
      </c>
      <c r="F26" s="11">
        <v>1689.4820124052378</v>
      </c>
      <c r="G26" s="11">
        <v>1878.3763335630599</v>
      </c>
      <c r="H26" s="11">
        <v>21840.052253066853</v>
      </c>
    </row>
    <row r="27" spans="1:8" x14ac:dyDescent="0.25">
      <c r="A27" s="10" t="s">
        <v>91</v>
      </c>
      <c r="B27" s="11">
        <v>5750.8</v>
      </c>
      <c r="C27" s="9">
        <v>0.39875111507582517</v>
      </c>
      <c r="D27" s="9">
        <v>0.22230151650312222</v>
      </c>
      <c r="E27" s="11">
        <v>17753.01840568861</v>
      </c>
      <c r="F27" s="11">
        <v>2092.1584822981149</v>
      </c>
      <c r="G27" s="11">
        <v>1803.677474438339</v>
      </c>
      <c r="H27" s="11">
        <v>21648.854362425067</v>
      </c>
    </row>
    <row r="28" spans="1:8" x14ac:dyDescent="0.25">
      <c r="A28" s="10" t="s">
        <v>92</v>
      </c>
      <c r="B28" s="11">
        <v>1554.3</v>
      </c>
      <c r="C28" s="9">
        <v>7.0528967254408062E-2</v>
      </c>
      <c r="D28" s="9">
        <v>2.5188916876574307E-3</v>
      </c>
      <c r="E28" s="11">
        <v>17416.263168106219</v>
      </c>
      <c r="F28" s="11">
        <v>1931.8639630782345</v>
      </c>
      <c r="G28" s="11">
        <v>2430.0032168821976</v>
      </c>
      <c r="H28" s="11">
        <v>21778.13034806665</v>
      </c>
    </row>
    <row r="29" spans="1:8" x14ac:dyDescent="0.25">
      <c r="A29" s="10" t="s">
        <v>362</v>
      </c>
      <c r="B29" s="11">
        <v>488.9</v>
      </c>
      <c r="C29" s="9">
        <v>1.9142857142857144</v>
      </c>
      <c r="D29" s="9">
        <v>4.7619047619047616E-2</v>
      </c>
      <c r="E29" s="11">
        <v>17333.465084884436</v>
      </c>
      <c r="F29" s="11">
        <v>1854.6839844548988</v>
      </c>
      <c r="G29" s="11">
        <v>3279.3649826140318</v>
      </c>
      <c r="H29" s="11">
        <v>22467.514051953367</v>
      </c>
    </row>
    <row r="30" spans="1:8" x14ac:dyDescent="0.25">
      <c r="A30" s="10" t="s">
        <v>93</v>
      </c>
      <c r="B30" s="11">
        <v>629.4</v>
      </c>
      <c r="C30" s="9">
        <v>4.6956521739130432E-2</v>
      </c>
      <c r="D30" s="9">
        <v>0.04</v>
      </c>
      <c r="E30" s="11">
        <v>17235.439788769163</v>
      </c>
      <c r="F30" s="11">
        <v>1479.459957020475</v>
      </c>
      <c r="G30" s="11">
        <v>1337.3973625675246</v>
      </c>
      <c r="H30" s="11">
        <v>20052.297108357161</v>
      </c>
    </row>
    <row r="31" spans="1:8" x14ac:dyDescent="0.25">
      <c r="A31" s="10" t="s">
        <v>94</v>
      </c>
      <c r="B31" s="11">
        <v>507.3</v>
      </c>
      <c r="C31" s="9">
        <v>0.29535864978902954</v>
      </c>
      <c r="D31" s="9">
        <v>2.5316455696202531E-2</v>
      </c>
      <c r="E31" s="11">
        <v>17224.920502109206</v>
      </c>
      <c r="F31" s="11">
        <v>1938.5945200078847</v>
      </c>
      <c r="G31" s="11">
        <v>1005.237532032328</v>
      </c>
      <c r="H31" s="11">
        <v>20168.752554149418</v>
      </c>
    </row>
    <row r="32" spans="1:8" x14ac:dyDescent="0.25">
      <c r="A32" s="10" t="s">
        <v>95</v>
      </c>
      <c r="B32" s="11">
        <v>1210.7</v>
      </c>
      <c r="C32" s="9">
        <v>4.4971381847914965E-2</v>
      </c>
      <c r="D32" s="9">
        <v>5.7236304170073587E-3</v>
      </c>
      <c r="E32" s="11">
        <v>17181.302395308503</v>
      </c>
      <c r="F32" s="11">
        <v>1691.3545882547287</v>
      </c>
      <c r="G32" s="11">
        <v>2097.5390022301144</v>
      </c>
      <c r="H32" s="11">
        <v>20970.195985793347</v>
      </c>
    </row>
    <row r="33" spans="1:8" x14ac:dyDescent="0.25">
      <c r="A33" s="10" t="s">
        <v>96</v>
      </c>
      <c r="B33" s="11">
        <v>465</v>
      </c>
      <c r="C33" s="9">
        <v>0.19239373601789708</v>
      </c>
      <c r="D33" s="9">
        <v>6.7114093959731542E-3</v>
      </c>
      <c r="E33" s="11">
        <v>16926.829376344082</v>
      </c>
      <c r="F33" s="11">
        <v>1748.3763440860216</v>
      </c>
      <c r="G33" s="11">
        <v>921.15451612903223</v>
      </c>
      <c r="H33" s="11">
        <v>19596.360236559132</v>
      </c>
    </row>
    <row r="34" spans="1:8" x14ac:dyDescent="0.25">
      <c r="A34" s="10" t="s">
        <v>364</v>
      </c>
      <c r="B34" s="11">
        <v>1285.3</v>
      </c>
      <c r="C34" s="9">
        <v>0.18548990276738969</v>
      </c>
      <c r="D34" s="9">
        <v>0</v>
      </c>
      <c r="E34" s="11">
        <v>16886.277981239786</v>
      </c>
      <c r="F34" s="11">
        <v>4972.5750622520027</v>
      </c>
      <c r="G34" s="11">
        <v>1415.8772271065122</v>
      </c>
      <c r="H34" s="11">
        <v>23274.730270598302</v>
      </c>
    </row>
    <row r="35" spans="1:8" x14ac:dyDescent="0.25">
      <c r="A35" s="10" t="s">
        <v>97</v>
      </c>
      <c r="B35" s="11">
        <v>433.5</v>
      </c>
      <c r="C35" s="9">
        <v>6.6831683168316836E-2</v>
      </c>
      <c r="D35" s="9">
        <v>1.2376237623762377E-2</v>
      </c>
      <c r="E35" s="11">
        <v>16884.842583621685</v>
      </c>
      <c r="F35" s="11">
        <v>1528.7681660899655</v>
      </c>
      <c r="G35" s="11">
        <v>1049.190334486736</v>
      </c>
      <c r="H35" s="11">
        <v>19462.801084198385</v>
      </c>
    </row>
    <row r="36" spans="1:8" x14ac:dyDescent="0.25">
      <c r="A36" s="10" t="s">
        <v>98</v>
      </c>
      <c r="B36" s="11">
        <v>783.9</v>
      </c>
      <c r="C36" s="9">
        <v>0.38664596273291924</v>
      </c>
      <c r="D36" s="9">
        <v>1.2422360248447204E-2</v>
      </c>
      <c r="E36" s="11">
        <v>16866.302962112259</v>
      </c>
      <c r="F36" s="11">
        <v>2484.2849853300149</v>
      </c>
      <c r="G36" s="11">
        <v>2634.4098737083809</v>
      </c>
      <c r="H36" s="11">
        <v>21984.997821150653</v>
      </c>
    </row>
    <row r="37" spans="1:8" x14ac:dyDescent="0.25">
      <c r="A37" s="10" t="s">
        <v>99</v>
      </c>
      <c r="B37" s="11">
        <v>187.5</v>
      </c>
      <c r="C37" s="9">
        <v>0.25157232704402516</v>
      </c>
      <c r="D37" s="9">
        <v>4.40251572327044E-2</v>
      </c>
      <c r="E37" s="11">
        <v>16780.738293333332</v>
      </c>
      <c r="F37" s="11">
        <v>2422.96</v>
      </c>
      <c r="G37" s="11">
        <v>1881.0613333333333</v>
      </c>
      <c r="H37" s="11">
        <v>21084.759626666666</v>
      </c>
    </row>
    <row r="38" spans="1:8" x14ac:dyDescent="0.25">
      <c r="A38" s="10" t="s">
        <v>100</v>
      </c>
      <c r="B38" s="11">
        <v>2754.1</v>
      </c>
      <c r="C38" s="9">
        <v>0.25302114803625375</v>
      </c>
      <c r="D38" s="9">
        <v>7.0996978851963752E-2</v>
      </c>
      <c r="E38" s="11">
        <v>16669.391256817111</v>
      </c>
      <c r="F38" s="11">
        <v>1671.7599215714754</v>
      </c>
      <c r="G38" s="11">
        <v>1950.2831523909808</v>
      </c>
      <c r="H38" s="11">
        <v>20291.434330779568</v>
      </c>
    </row>
    <row r="39" spans="1:8" x14ac:dyDescent="0.25">
      <c r="A39" s="10" t="s">
        <v>101</v>
      </c>
      <c r="B39" s="11">
        <v>5076.1000000000004</v>
      </c>
      <c r="C39" s="9">
        <v>6.3829787234042548E-2</v>
      </c>
      <c r="D39" s="9">
        <v>2.2469675879896598E-2</v>
      </c>
      <c r="E39" s="11">
        <v>16524.325682379051</v>
      </c>
      <c r="F39" s="11">
        <v>1654.8060518902305</v>
      </c>
      <c r="G39" s="11">
        <v>2185.552858901111</v>
      </c>
      <c r="H39" s="11">
        <v>20364.684593170394</v>
      </c>
    </row>
    <row r="40" spans="1:8" x14ac:dyDescent="0.25">
      <c r="A40" s="10" t="s">
        <v>102</v>
      </c>
      <c r="B40" s="11">
        <v>67288.3</v>
      </c>
      <c r="C40" s="9">
        <v>0.63370434674769016</v>
      </c>
      <c r="D40" s="9">
        <v>0.29180876790475602</v>
      </c>
      <c r="E40" s="11">
        <v>16433.864682096613</v>
      </c>
      <c r="F40" s="11">
        <v>3240.7787832357185</v>
      </c>
      <c r="G40" s="11">
        <v>2254.2533684162031</v>
      </c>
      <c r="H40" s="11">
        <v>21928.896833748535</v>
      </c>
    </row>
    <row r="41" spans="1:8" x14ac:dyDescent="0.25">
      <c r="A41" s="10" t="s">
        <v>103</v>
      </c>
      <c r="B41" s="11">
        <v>977.8</v>
      </c>
      <c r="C41" s="9">
        <v>0.31982942430703626</v>
      </c>
      <c r="D41" s="9">
        <v>2.1321961620469083E-3</v>
      </c>
      <c r="E41" s="11">
        <v>16271.047793004704</v>
      </c>
      <c r="F41" s="11">
        <v>3905.1810186132134</v>
      </c>
      <c r="G41" s="11">
        <v>1636.4992841071794</v>
      </c>
      <c r="H41" s="11">
        <v>21812.728095725095</v>
      </c>
    </row>
    <row r="42" spans="1:8" x14ac:dyDescent="0.25">
      <c r="A42" s="10" t="s">
        <v>104</v>
      </c>
      <c r="B42" s="11">
        <v>1328.3</v>
      </c>
      <c r="C42" s="9">
        <v>5.688375927452597E-2</v>
      </c>
      <c r="D42" s="9">
        <v>5.6059356966199507E-2</v>
      </c>
      <c r="E42" s="11">
        <v>16081.680207784384</v>
      </c>
      <c r="F42" s="11">
        <v>2194.1812843484154</v>
      </c>
      <c r="G42" s="11">
        <v>1071.0686516600165</v>
      </c>
      <c r="H42" s="11">
        <v>19346.930143792815</v>
      </c>
    </row>
    <row r="43" spans="1:8" x14ac:dyDescent="0.25">
      <c r="A43" s="10" t="s">
        <v>105</v>
      </c>
      <c r="B43" s="11">
        <v>13041.7</v>
      </c>
      <c r="C43" s="9">
        <v>0.11190917516218721</v>
      </c>
      <c r="D43" s="9">
        <v>6.9199876428792093E-2</v>
      </c>
      <c r="E43" s="11">
        <v>15892.231742794267</v>
      </c>
      <c r="F43" s="11">
        <v>1747.4602237438369</v>
      </c>
      <c r="G43" s="11">
        <v>1756.2496453683184</v>
      </c>
      <c r="H43" s="11">
        <v>19395.941611906423</v>
      </c>
    </row>
    <row r="44" spans="1:8" x14ac:dyDescent="0.25">
      <c r="A44" s="10" t="s">
        <v>106</v>
      </c>
      <c r="B44" s="11">
        <v>2690.8</v>
      </c>
      <c r="C44" s="9">
        <v>9.5077038707252912E-2</v>
      </c>
      <c r="D44" s="9">
        <v>6.0503570086433672E-2</v>
      </c>
      <c r="E44" s="11">
        <v>15816.089754719789</v>
      </c>
      <c r="F44" s="11">
        <v>1718.5751449383081</v>
      </c>
      <c r="G44" s="11">
        <v>1368.5508213170804</v>
      </c>
      <c r="H44" s="11">
        <v>18903.215720975179</v>
      </c>
    </row>
    <row r="45" spans="1:8" x14ac:dyDescent="0.25">
      <c r="A45" s="10" t="s">
        <v>107</v>
      </c>
      <c r="B45" s="11">
        <v>1607.9</v>
      </c>
      <c r="C45" s="9">
        <v>0.3591304347826087</v>
      </c>
      <c r="D45" s="9">
        <v>1.8260869565217393E-2</v>
      </c>
      <c r="E45" s="11">
        <v>15750.110881572014</v>
      </c>
      <c r="F45" s="11">
        <v>2149.8656632877382</v>
      </c>
      <c r="G45" s="11">
        <v>2810.1822252627649</v>
      </c>
      <c r="H45" s="11">
        <v>20710.158770122518</v>
      </c>
    </row>
    <row r="46" spans="1:8" x14ac:dyDescent="0.25">
      <c r="A46" s="10" t="s">
        <v>108</v>
      </c>
      <c r="B46" s="11">
        <v>1360.8</v>
      </c>
      <c r="C46" s="9">
        <v>0.38841405508072174</v>
      </c>
      <c r="D46" s="9">
        <v>3.7037037037037035E-2</v>
      </c>
      <c r="E46" s="11">
        <v>15632.056305540864</v>
      </c>
      <c r="F46" s="11">
        <v>2110.1543209876545</v>
      </c>
      <c r="G46" s="11">
        <v>3006.9712301587306</v>
      </c>
      <c r="H46" s="11">
        <v>20749.18185668725</v>
      </c>
    </row>
    <row r="47" spans="1:8" x14ac:dyDescent="0.25">
      <c r="A47" s="10" t="s">
        <v>365</v>
      </c>
      <c r="B47" s="11">
        <v>798.5</v>
      </c>
      <c r="C47" s="9">
        <v>0.29057591623036649</v>
      </c>
      <c r="D47" s="9">
        <v>0</v>
      </c>
      <c r="E47" s="11">
        <v>15542.007468534752</v>
      </c>
      <c r="F47" s="11">
        <v>3790.2204132748902</v>
      </c>
      <c r="G47" s="11">
        <v>2027.418885410144</v>
      </c>
      <c r="H47" s="11">
        <v>21359.646767219783</v>
      </c>
    </row>
    <row r="48" spans="1:8" x14ac:dyDescent="0.25">
      <c r="A48" s="10" t="s">
        <v>109</v>
      </c>
      <c r="B48" s="11">
        <v>890.3</v>
      </c>
      <c r="C48" s="9">
        <v>0.28157589803012745</v>
      </c>
      <c r="D48" s="9">
        <v>4.6349942062572421E-3</v>
      </c>
      <c r="E48" s="11">
        <v>15481.146804447939</v>
      </c>
      <c r="F48" s="11">
        <v>5318.4072784454684</v>
      </c>
      <c r="G48" s="11">
        <v>1987.9676064248008</v>
      </c>
      <c r="H48" s="11">
        <v>22787.521689318208</v>
      </c>
    </row>
    <row r="49" spans="1:8" x14ac:dyDescent="0.25">
      <c r="A49" s="10" t="s">
        <v>110</v>
      </c>
      <c r="B49" s="11">
        <v>1270.5</v>
      </c>
      <c r="C49" s="9">
        <v>0.3806509945750452</v>
      </c>
      <c r="D49" s="9">
        <v>0.17269439421338156</v>
      </c>
      <c r="E49" s="11">
        <v>15430.403737300327</v>
      </c>
      <c r="F49" s="11">
        <v>4765.8583234946873</v>
      </c>
      <c r="G49" s="11">
        <v>1520.8854781582054</v>
      </c>
      <c r="H49" s="11">
        <v>21717.147538953221</v>
      </c>
    </row>
    <row r="50" spans="1:8" x14ac:dyDescent="0.25">
      <c r="A50" s="10" t="s">
        <v>111</v>
      </c>
      <c r="B50" s="11">
        <v>7354.5</v>
      </c>
      <c r="C50" s="9">
        <v>6.9560454607695471E-2</v>
      </c>
      <c r="D50" s="9">
        <v>7.4216075585375879E-2</v>
      </c>
      <c r="E50" s="11">
        <v>15352.5222443402</v>
      </c>
      <c r="F50" s="11">
        <v>1903.4460534366715</v>
      </c>
      <c r="G50" s="11">
        <v>1491.2029791284249</v>
      </c>
      <c r="H50" s="11">
        <v>18747.171276905294</v>
      </c>
    </row>
    <row r="51" spans="1:8" x14ac:dyDescent="0.25">
      <c r="A51" s="10" t="s">
        <v>112</v>
      </c>
      <c r="B51" s="11">
        <v>268.39999999999998</v>
      </c>
      <c r="C51" s="9">
        <v>0.19491525423728814</v>
      </c>
      <c r="D51" s="9">
        <v>0</v>
      </c>
      <c r="E51" s="11">
        <v>15319.227045156485</v>
      </c>
      <c r="F51" s="11">
        <v>1617.7347242921014</v>
      </c>
      <c r="G51" s="11">
        <v>1390.3166915052161</v>
      </c>
      <c r="H51" s="11">
        <v>18327.278460953803</v>
      </c>
    </row>
    <row r="52" spans="1:8" x14ac:dyDescent="0.25">
      <c r="A52" s="10" t="s">
        <v>113</v>
      </c>
      <c r="B52" s="11">
        <v>136.6</v>
      </c>
      <c r="C52" s="9">
        <v>0.29126213592233008</v>
      </c>
      <c r="D52" s="9">
        <v>0</v>
      </c>
      <c r="E52" s="11">
        <v>15315.945814055638</v>
      </c>
      <c r="F52" s="11">
        <v>2116.112737920937</v>
      </c>
      <c r="G52" s="11">
        <v>2563.8653001464131</v>
      </c>
      <c r="H52" s="11">
        <v>19995.923852122985</v>
      </c>
    </row>
    <row r="53" spans="1:8" x14ac:dyDescent="0.25">
      <c r="A53" s="10" t="s">
        <v>114</v>
      </c>
      <c r="B53" s="11">
        <v>2774.7</v>
      </c>
      <c r="C53" s="9">
        <v>6.3090290895353229E-2</v>
      </c>
      <c r="D53" s="9">
        <v>3.2867397053267848E-2</v>
      </c>
      <c r="E53" s="11">
        <v>15125.6299466609</v>
      </c>
      <c r="F53" s="11">
        <v>1537.1218510109202</v>
      </c>
      <c r="G53" s="11">
        <v>2088.187187804087</v>
      </c>
      <c r="H53" s="11">
        <v>18750.938985475907</v>
      </c>
    </row>
    <row r="54" spans="1:8" x14ac:dyDescent="0.25">
      <c r="A54" s="10" t="s">
        <v>115</v>
      </c>
      <c r="B54" s="11">
        <v>957.2</v>
      </c>
      <c r="C54" s="9">
        <v>0.28675400291120817</v>
      </c>
      <c r="D54" s="9">
        <v>1.6011644832605532E-2</v>
      </c>
      <c r="E54" s="11">
        <v>15062.379106844366</v>
      </c>
      <c r="F54" s="11">
        <v>1526.479314667781</v>
      </c>
      <c r="G54" s="11">
        <v>3465.7814458838275</v>
      </c>
      <c r="H54" s="11">
        <v>20054.639867395974</v>
      </c>
    </row>
    <row r="55" spans="1:8" x14ac:dyDescent="0.25">
      <c r="A55" s="10" t="s">
        <v>116</v>
      </c>
      <c r="B55" s="11">
        <v>739.1</v>
      </c>
      <c r="C55" s="9">
        <v>6.6761363636363633E-2</v>
      </c>
      <c r="D55" s="9">
        <v>1.4204545454545455E-3</v>
      </c>
      <c r="E55" s="11">
        <v>14970.322594398593</v>
      </c>
      <c r="F55" s="11">
        <v>2307.7161412528749</v>
      </c>
      <c r="G55" s="11">
        <v>1296.905696116899</v>
      </c>
      <c r="H55" s="11">
        <v>18574.944431768366</v>
      </c>
    </row>
    <row r="56" spans="1:8" x14ac:dyDescent="0.25">
      <c r="A56" s="10" t="s">
        <v>117</v>
      </c>
      <c r="B56" s="11">
        <v>786.5</v>
      </c>
      <c r="C56" s="9">
        <v>0.31422924901185773</v>
      </c>
      <c r="D56" s="9">
        <v>2.5691699604743084E-2</v>
      </c>
      <c r="E56" s="11">
        <v>14913.57948455181</v>
      </c>
      <c r="F56" s="11">
        <v>1579.815638906548</v>
      </c>
      <c r="G56" s="11">
        <v>2982.9132867132867</v>
      </c>
      <c r="H56" s="11">
        <v>19476.308410171645</v>
      </c>
    </row>
    <row r="57" spans="1:8" x14ac:dyDescent="0.25">
      <c r="A57" s="10" t="s">
        <v>118</v>
      </c>
      <c r="B57" s="11">
        <v>3150.2</v>
      </c>
      <c r="C57" s="9">
        <v>6.7729083665338641E-2</v>
      </c>
      <c r="D57" s="9">
        <v>9.9601593625498006E-3</v>
      </c>
      <c r="E57" s="11">
        <v>14909.153552155425</v>
      </c>
      <c r="F57" s="11">
        <v>1622.4471462129391</v>
      </c>
      <c r="G57" s="11">
        <v>2158.1144117833787</v>
      </c>
      <c r="H57" s="11">
        <v>18689.715110151745</v>
      </c>
    </row>
    <row r="58" spans="1:8" x14ac:dyDescent="0.25">
      <c r="A58" s="10" t="s">
        <v>119</v>
      </c>
      <c r="B58" s="11">
        <v>5446.3</v>
      </c>
      <c r="C58" s="9">
        <v>0.47802197802197804</v>
      </c>
      <c r="D58" s="9">
        <v>0.20234937476316786</v>
      </c>
      <c r="E58" s="11">
        <v>14703.746306666915</v>
      </c>
      <c r="F58" s="11">
        <v>3703.5580118612634</v>
      </c>
      <c r="G58" s="11">
        <v>1824.7174008042155</v>
      </c>
      <c r="H58" s="11">
        <v>20232.021719332395</v>
      </c>
    </row>
    <row r="59" spans="1:8" x14ac:dyDescent="0.25">
      <c r="A59" s="10" t="s">
        <v>120</v>
      </c>
      <c r="B59" s="11">
        <v>6079.2</v>
      </c>
      <c r="C59" s="9">
        <v>8.7683031869078387E-2</v>
      </c>
      <c r="D59" s="9">
        <v>4.4099913867355726E-2</v>
      </c>
      <c r="E59" s="11">
        <v>14698.328278391893</v>
      </c>
      <c r="F59" s="11">
        <v>1655.9473285958679</v>
      </c>
      <c r="G59" s="11">
        <v>1631.5557968153705</v>
      </c>
      <c r="H59" s="11">
        <v>17985.831403803131</v>
      </c>
    </row>
    <row r="60" spans="1:8" x14ac:dyDescent="0.25">
      <c r="A60" s="10" t="s">
        <v>121</v>
      </c>
      <c r="B60" s="11">
        <v>3554.1</v>
      </c>
      <c r="C60" s="9">
        <v>0.34265528407418311</v>
      </c>
      <c r="D60" s="9">
        <v>3.1204003532528703E-2</v>
      </c>
      <c r="E60" s="11">
        <v>14667.189740070273</v>
      </c>
      <c r="F60" s="11">
        <v>1719.3348527053263</v>
      </c>
      <c r="G60" s="11">
        <v>1640.7791480262233</v>
      </c>
      <c r="H60" s="11">
        <v>18027.303740801824</v>
      </c>
    </row>
    <row r="61" spans="1:8" x14ac:dyDescent="0.25">
      <c r="A61" s="10" t="s">
        <v>122</v>
      </c>
      <c r="B61" s="11">
        <v>1813.7</v>
      </c>
      <c r="C61" s="9">
        <v>8.2013574660633484E-2</v>
      </c>
      <c r="D61" s="9">
        <v>5.0904977375565612E-3</v>
      </c>
      <c r="E61" s="11">
        <v>14651.448990150629</v>
      </c>
      <c r="F61" s="11">
        <v>1988.5901747808348</v>
      </c>
      <c r="G61" s="11">
        <v>1716.402833985775</v>
      </c>
      <c r="H61" s="11">
        <v>18356.441998917238</v>
      </c>
    </row>
    <row r="62" spans="1:8" x14ac:dyDescent="0.25">
      <c r="A62" s="10" t="s">
        <v>123</v>
      </c>
      <c r="B62" s="11">
        <v>5773.5</v>
      </c>
      <c r="C62" s="9">
        <v>6.8243858052775247E-2</v>
      </c>
      <c r="D62" s="9">
        <v>3.0937215650591446E-2</v>
      </c>
      <c r="E62" s="11">
        <v>14627.234419329696</v>
      </c>
      <c r="F62" s="11">
        <v>1587.660864293756</v>
      </c>
      <c r="G62" s="11">
        <v>1933.8848185675934</v>
      </c>
      <c r="H62" s="11">
        <v>18148.780102191045</v>
      </c>
    </row>
    <row r="63" spans="1:8" x14ac:dyDescent="0.25">
      <c r="A63" s="10" t="s">
        <v>124</v>
      </c>
      <c r="B63" s="11">
        <v>218.1</v>
      </c>
      <c r="C63" s="9">
        <v>0.33613445378151263</v>
      </c>
      <c r="D63" s="9">
        <v>0</v>
      </c>
      <c r="E63" s="11">
        <v>14613.670220082531</v>
      </c>
      <c r="F63" s="11">
        <v>1639.0600641907383</v>
      </c>
      <c r="G63" s="11">
        <v>2184.9518110958275</v>
      </c>
      <c r="H63" s="11">
        <v>18437.682095369095</v>
      </c>
    </row>
    <row r="64" spans="1:8" x14ac:dyDescent="0.25">
      <c r="A64" s="10" t="s">
        <v>125</v>
      </c>
      <c r="B64" s="11">
        <v>1844.3</v>
      </c>
      <c r="C64" s="9">
        <v>7.8006500541711807E-2</v>
      </c>
      <c r="D64" s="9">
        <v>3.791982665222102E-3</v>
      </c>
      <c r="E64" s="11">
        <v>14559.161671836469</v>
      </c>
      <c r="F64" s="11">
        <v>2760.3529794501978</v>
      </c>
      <c r="G64" s="11">
        <v>1333.7217372444829</v>
      </c>
      <c r="H64" s="11">
        <v>18653.23638853115</v>
      </c>
    </row>
    <row r="65" spans="1:8" x14ac:dyDescent="0.25">
      <c r="A65" s="10" t="s">
        <v>126</v>
      </c>
      <c r="B65" s="11">
        <v>4748</v>
      </c>
      <c r="C65" s="9">
        <v>0.29705945481863061</v>
      </c>
      <c r="D65" s="9">
        <v>7.362094870143808E-2</v>
      </c>
      <c r="E65" s="11">
        <v>14547.84050956789</v>
      </c>
      <c r="F65" s="11">
        <v>1837.4545150740628</v>
      </c>
      <c r="G65" s="11">
        <v>1280.5836649115415</v>
      </c>
      <c r="H65" s="11">
        <v>17665.878689553494</v>
      </c>
    </row>
    <row r="66" spans="1:8" x14ac:dyDescent="0.25">
      <c r="A66" s="10" t="s">
        <v>127</v>
      </c>
      <c r="B66" s="11">
        <v>139.9</v>
      </c>
      <c r="C66" s="9">
        <v>0.27966101694915252</v>
      </c>
      <c r="D66" s="9">
        <v>0</v>
      </c>
      <c r="E66" s="11">
        <v>14497.905069335238</v>
      </c>
      <c r="F66" s="11">
        <v>4455.5825589706928</v>
      </c>
      <c r="G66" s="11">
        <v>2121.3938527519658</v>
      </c>
      <c r="H66" s="11">
        <v>21074.881481057899</v>
      </c>
    </row>
    <row r="67" spans="1:8" x14ac:dyDescent="0.25">
      <c r="A67" s="10" t="s">
        <v>128</v>
      </c>
      <c r="B67" s="11">
        <v>2180.4</v>
      </c>
      <c r="C67" s="9">
        <v>0.32461292044847839</v>
      </c>
      <c r="D67" s="9">
        <v>4.0042712226374802E-2</v>
      </c>
      <c r="E67" s="11">
        <v>14495.41533732744</v>
      </c>
      <c r="F67" s="11">
        <v>1513.6548339754172</v>
      </c>
      <c r="G67" s="11">
        <v>1494.1392542652723</v>
      </c>
      <c r="H67" s="11">
        <v>17503.20942556813</v>
      </c>
    </row>
    <row r="68" spans="1:8" x14ac:dyDescent="0.25">
      <c r="A68" s="10" t="s">
        <v>129</v>
      </c>
      <c r="B68" s="11">
        <v>693.5</v>
      </c>
      <c r="C68" s="9">
        <v>0.11638591117917305</v>
      </c>
      <c r="D68" s="9">
        <v>9.1883614088820835E-3</v>
      </c>
      <c r="E68" s="11">
        <v>14485.871665465032</v>
      </c>
      <c r="F68" s="11">
        <v>2345.2934390771447</v>
      </c>
      <c r="G68" s="11">
        <v>1259.8803172314347</v>
      </c>
      <c r="H68" s="11">
        <v>18091.045421773611</v>
      </c>
    </row>
    <row r="69" spans="1:8" x14ac:dyDescent="0.25">
      <c r="A69" s="10" t="s">
        <v>130</v>
      </c>
      <c r="B69" s="11">
        <v>223.1</v>
      </c>
      <c r="C69" s="9">
        <v>0.22580645161290322</v>
      </c>
      <c r="D69" s="9">
        <v>0</v>
      </c>
      <c r="E69" s="11">
        <v>14407.792733120958</v>
      </c>
      <c r="F69" s="11">
        <v>3261.5878927835051</v>
      </c>
      <c r="G69" s="11">
        <v>514.69170775437021</v>
      </c>
      <c r="H69" s="11">
        <v>18184.072333658831</v>
      </c>
    </row>
    <row r="70" spans="1:8" x14ac:dyDescent="0.25">
      <c r="A70" s="10" t="s">
        <v>131</v>
      </c>
      <c r="B70" s="11">
        <v>1354.8</v>
      </c>
      <c r="C70" s="9">
        <v>0.29223744292237441</v>
      </c>
      <c r="D70" s="9">
        <v>1.8264840182648401E-3</v>
      </c>
      <c r="E70" s="11">
        <v>14373.913733421905</v>
      </c>
      <c r="F70" s="11">
        <v>2869.1725715972839</v>
      </c>
      <c r="G70" s="11">
        <v>1602.6046501328608</v>
      </c>
      <c r="H70" s="11">
        <v>18845.690955152048</v>
      </c>
    </row>
    <row r="71" spans="1:8" x14ac:dyDescent="0.25">
      <c r="A71" s="10" t="s">
        <v>132</v>
      </c>
      <c r="B71" s="11">
        <v>1723.8</v>
      </c>
      <c r="C71" s="9">
        <v>0.12686567164179105</v>
      </c>
      <c r="D71" s="9">
        <v>4.7263681592039801E-2</v>
      </c>
      <c r="E71" s="11">
        <v>14358.818522528854</v>
      </c>
      <c r="F71" s="11">
        <v>2261.8807509084581</v>
      </c>
      <c r="G71" s="11">
        <v>1029.6799048613527</v>
      </c>
      <c r="H71" s="11">
        <v>17650.379178298666</v>
      </c>
    </row>
    <row r="72" spans="1:8" x14ac:dyDescent="0.25">
      <c r="A72" s="10" t="s">
        <v>133</v>
      </c>
      <c r="B72" s="11">
        <v>579.29999999999995</v>
      </c>
      <c r="C72" s="9">
        <v>0.23902894491129786</v>
      </c>
      <c r="D72" s="9">
        <v>3.7348272642390291E-3</v>
      </c>
      <c r="E72" s="11">
        <v>14350.396542413257</v>
      </c>
      <c r="F72" s="11">
        <v>3017.6989470050062</v>
      </c>
      <c r="G72" s="11">
        <v>2343.6233385119976</v>
      </c>
      <c r="H72" s="11">
        <v>19711.718827930261</v>
      </c>
    </row>
    <row r="73" spans="1:8" x14ac:dyDescent="0.25">
      <c r="A73" s="10" t="s">
        <v>134</v>
      </c>
      <c r="B73" s="11">
        <v>1750.6</v>
      </c>
      <c r="C73" s="9">
        <v>0.16647127784290738</v>
      </c>
      <c r="D73" s="9">
        <v>2.4032825322391559E-2</v>
      </c>
      <c r="E73" s="11">
        <v>14194.408348333242</v>
      </c>
      <c r="F73" s="11">
        <v>1845.6697871631613</v>
      </c>
      <c r="G73" s="11">
        <v>1667.2336913058382</v>
      </c>
      <c r="H73" s="11">
        <v>17707.311826802241</v>
      </c>
    </row>
    <row r="74" spans="1:8" x14ac:dyDescent="0.25">
      <c r="A74" s="10" t="s">
        <v>135</v>
      </c>
      <c r="B74" s="11">
        <v>466.6</v>
      </c>
      <c r="C74" s="9">
        <v>0.2247191011235955</v>
      </c>
      <c r="D74" s="9">
        <v>2.8089887640449437E-2</v>
      </c>
      <c r="E74" s="11">
        <v>14182.324642777539</v>
      </c>
      <c r="F74" s="11">
        <v>2084.7428204029147</v>
      </c>
      <c r="G74" s="11">
        <v>779.36793827689667</v>
      </c>
      <c r="H74" s="11">
        <v>17046.435401457351</v>
      </c>
    </row>
    <row r="75" spans="1:8" x14ac:dyDescent="0.25">
      <c r="A75" s="10" t="s">
        <v>136</v>
      </c>
      <c r="B75" s="11">
        <v>237.4</v>
      </c>
      <c r="C75" s="9">
        <v>0.19303201506591336</v>
      </c>
      <c r="D75" s="9">
        <v>1.60075329566855E-2</v>
      </c>
      <c r="E75" s="11">
        <v>14180.725208087619</v>
      </c>
      <c r="F75" s="11">
        <v>3237.3336141533277</v>
      </c>
      <c r="G75" s="11">
        <v>1242.9487784330242</v>
      </c>
      <c r="H75" s="11">
        <v>18661.007600673973</v>
      </c>
    </row>
    <row r="76" spans="1:8" x14ac:dyDescent="0.25">
      <c r="A76" s="10" t="s">
        <v>137</v>
      </c>
      <c r="B76" s="11">
        <v>2268.4</v>
      </c>
      <c r="C76" s="9">
        <v>0.17309501411100658</v>
      </c>
      <c r="D76" s="9">
        <v>4.0921919096895576E-2</v>
      </c>
      <c r="E76" s="11">
        <v>14047.921562334684</v>
      </c>
      <c r="F76" s="11">
        <v>1541.2321460059954</v>
      </c>
      <c r="G76" s="11">
        <v>1341.7598307176863</v>
      </c>
      <c r="H76" s="11">
        <v>16930.913539058365</v>
      </c>
    </row>
    <row r="77" spans="1:8" x14ac:dyDescent="0.25">
      <c r="A77" s="10" t="s">
        <v>138</v>
      </c>
      <c r="B77" s="11">
        <v>2770.3</v>
      </c>
      <c r="C77" s="9">
        <v>6.2292664946553632E-2</v>
      </c>
      <c r="D77" s="9">
        <v>1.5481017323995577E-2</v>
      </c>
      <c r="E77" s="11">
        <v>13876.068656824169</v>
      </c>
      <c r="F77" s="11">
        <v>1743.1967656932461</v>
      </c>
      <c r="G77" s="11">
        <v>904.61935530447965</v>
      </c>
      <c r="H77" s="11">
        <v>16523.884777821895</v>
      </c>
    </row>
    <row r="78" spans="1:8" x14ac:dyDescent="0.25">
      <c r="A78" s="10" t="s">
        <v>139</v>
      </c>
      <c r="B78" s="11">
        <v>1799.5</v>
      </c>
      <c r="C78" s="9">
        <v>0.34887946698970324</v>
      </c>
      <c r="D78" s="9">
        <v>1.9987886129618413E-2</v>
      </c>
      <c r="E78" s="11">
        <v>13777.047932647958</v>
      </c>
      <c r="F78" s="11">
        <v>2523.6043345373714</v>
      </c>
      <c r="G78" s="11">
        <v>1299.7549319255349</v>
      </c>
      <c r="H78" s="11">
        <v>17600.407199110865</v>
      </c>
    </row>
    <row r="79" spans="1:8" x14ac:dyDescent="0.25">
      <c r="A79" s="10" t="s">
        <v>140</v>
      </c>
      <c r="B79" s="11">
        <v>1511.4</v>
      </c>
      <c r="C79" s="9">
        <v>0.27983251919050944</v>
      </c>
      <c r="D79" s="9">
        <v>5.7222609909281227E-2</v>
      </c>
      <c r="E79" s="11">
        <v>13749.793281643144</v>
      </c>
      <c r="F79" s="11">
        <v>6270.0125711258124</v>
      </c>
      <c r="G79" s="11">
        <v>2130.8138150059544</v>
      </c>
      <c r="H79" s="11">
        <v>22150.61966777491</v>
      </c>
    </row>
    <row r="80" spans="1:8" x14ac:dyDescent="0.25">
      <c r="A80" s="10" t="s">
        <v>141</v>
      </c>
      <c r="B80" s="11">
        <v>1599.3</v>
      </c>
      <c r="C80" s="9">
        <v>6.8049254698639011E-2</v>
      </c>
      <c r="D80" s="9">
        <v>2.592352559948153E-3</v>
      </c>
      <c r="E80" s="11">
        <v>13728.313737260054</v>
      </c>
      <c r="F80" s="11">
        <v>1591.7051209904334</v>
      </c>
      <c r="G80" s="11">
        <v>1633.7785218533111</v>
      </c>
      <c r="H80" s="11">
        <v>16953.797380103799</v>
      </c>
    </row>
    <row r="81" spans="1:8" x14ac:dyDescent="0.25">
      <c r="A81" s="10" t="s">
        <v>142</v>
      </c>
      <c r="B81" s="11">
        <v>2483.9</v>
      </c>
      <c r="C81" s="9">
        <v>0.10711297071129706</v>
      </c>
      <c r="D81" s="9">
        <v>1.1715481171548118E-2</v>
      </c>
      <c r="E81" s="11">
        <v>13719.653999698487</v>
      </c>
      <c r="F81" s="11">
        <v>1579.4281839401506</v>
      </c>
      <c r="G81" s="11">
        <v>1552.5963041990417</v>
      </c>
      <c r="H81" s="11">
        <v>16851.678487837678</v>
      </c>
    </row>
    <row r="82" spans="1:8" x14ac:dyDescent="0.25">
      <c r="A82" s="10" t="s">
        <v>143</v>
      </c>
      <c r="B82" s="11">
        <v>3543.5</v>
      </c>
      <c r="C82" s="9">
        <v>0.28504809093558731</v>
      </c>
      <c r="D82" s="9">
        <v>0.10026231419411251</v>
      </c>
      <c r="E82" s="11">
        <v>13719.118041484402</v>
      </c>
      <c r="F82" s="11">
        <v>1751.7860872019189</v>
      </c>
      <c r="G82" s="11">
        <v>1753.2313616480881</v>
      </c>
      <c r="H82" s="11">
        <v>17224.135490334407</v>
      </c>
    </row>
    <row r="83" spans="1:8" x14ac:dyDescent="0.25">
      <c r="A83" s="10" t="s">
        <v>144</v>
      </c>
      <c r="B83" s="11">
        <v>2256.3000000000002</v>
      </c>
      <c r="C83" s="9">
        <v>8.7837837837837843E-2</v>
      </c>
      <c r="D83" s="9">
        <v>1.0810810810810811E-2</v>
      </c>
      <c r="E83" s="11">
        <v>13675.740056730043</v>
      </c>
      <c r="F83" s="11">
        <v>1893.3922793954703</v>
      </c>
      <c r="G83" s="11">
        <v>1177.2397287594733</v>
      </c>
      <c r="H83" s="11">
        <v>16746.372064884989</v>
      </c>
    </row>
    <row r="84" spans="1:8" x14ac:dyDescent="0.25">
      <c r="A84" s="10" t="s">
        <v>145</v>
      </c>
      <c r="B84" s="11">
        <v>155.4</v>
      </c>
      <c r="C84" s="9">
        <v>0.12213740458015267</v>
      </c>
      <c r="D84" s="9">
        <v>7.6335877862595417E-3</v>
      </c>
      <c r="E84" s="11">
        <v>13619.011964478765</v>
      </c>
      <c r="F84" s="11">
        <v>3020.5920205920206</v>
      </c>
      <c r="G84" s="11">
        <v>1471.1776061776061</v>
      </c>
      <c r="H84" s="11">
        <v>18110.781591248389</v>
      </c>
    </row>
    <row r="85" spans="1:8" x14ac:dyDescent="0.25">
      <c r="A85" s="10" t="s">
        <v>146</v>
      </c>
      <c r="B85" s="11">
        <v>4808.2</v>
      </c>
      <c r="C85" s="9">
        <v>0.35498392282958197</v>
      </c>
      <c r="D85" s="9">
        <v>0.10289389067524116</v>
      </c>
      <c r="E85" s="11">
        <v>13575.682283598851</v>
      </c>
      <c r="F85" s="11">
        <v>2467.6149078657295</v>
      </c>
      <c r="G85" s="11">
        <v>1946.9471922964935</v>
      </c>
      <c r="H85" s="11">
        <v>17990.244383761074</v>
      </c>
    </row>
    <row r="86" spans="1:8" x14ac:dyDescent="0.25">
      <c r="A86" s="10" t="s">
        <v>147</v>
      </c>
      <c r="B86" s="11">
        <v>3386.2</v>
      </c>
      <c r="C86" s="9">
        <v>0.16661645073817416</v>
      </c>
      <c r="D86" s="9">
        <v>2.2597167821633023E-2</v>
      </c>
      <c r="E86" s="11">
        <v>13573.51871123974</v>
      </c>
      <c r="F86" s="11">
        <v>1780.0174236607409</v>
      </c>
      <c r="G86" s="11">
        <v>1507.3507176185697</v>
      </c>
      <c r="H86" s="11">
        <v>16860.886852519052</v>
      </c>
    </row>
    <row r="87" spans="1:8" x14ac:dyDescent="0.25">
      <c r="A87" s="10" t="s">
        <v>148</v>
      </c>
      <c r="B87" s="11">
        <v>270.10000000000002</v>
      </c>
      <c r="C87" s="9">
        <v>0.13846153846153847</v>
      </c>
      <c r="D87" s="9">
        <v>3.8461538461538464E-3</v>
      </c>
      <c r="E87" s="11">
        <v>13561.522473158089</v>
      </c>
      <c r="F87" s="11">
        <v>1880.7960014809328</v>
      </c>
      <c r="G87" s="11">
        <v>919.9555720103665</v>
      </c>
      <c r="H87" s="11">
        <v>16362.274046649389</v>
      </c>
    </row>
    <row r="88" spans="1:8" x14ac:dyDescent="0.25">
      <c r="A88" s="10" t="s">
        <v>149</v>
      </c>
      <c r="B88" s="11">
        <v>2942.7</v>
      </c>
      <c r="C88" s="9">
        <v>0.19343065693430658</v>
      </c>
      <c r="D88" s="9">
        <v>1.0583941605839416E-2</v>
      </c>
      <c r="E88" s="11">
        <v>13514.223469685276</v>
      </c>
      <c r="F88" s="11">
        <v>2375.1649845380093</v>
      </c>
      <c r="G88" s="11">
        <v>1565.125225133381</v>
      </c>
      <c r="H88" s="11">
        <v>17454.513679356667</v>
      </c>
    </row>
    <row r="89" spans="1:8" x14ac:dyDescent="0.25">
      <c r="A89" s="10" t="s">
        <v>150</v>
      </c>
      <c r="B89" s="11">
        <v>2488</v>
      </c>
      <c r="C89" s="9">
        <v>0.19841930116472545</v>
      </c>
      <c r="D89" s="9">
        <v>3.5357737104825294E-2</v>
      </c>
      <c r="E89" s="11">
        <v>13497.689948251609</v>
      </c>
      <c r="F89" s="11">
        <v>1716.1603697749197</v>
      </c>
      <c r="G89" s="11">
        <v>1385.8862540192927</v>
      </c>
      <c r="H89" s="11">
        <v>16599.736572045822</v>
      </c>
    </row>
    <row r="90" spans="1:8" x14ac:dyDescent="0.25">
      <c r="A90" s="10" t="s">
        <v>151</v>
      </c>
      <c r="B90" s="11">
        <v>467.6</v>
      </c>
      <c r="C90" s="9">
        <v>0.25221238938053098</v>
      </c>
      <c r="D90" s="9">
        <v>4.4247787610619468E-3</v>
      </c>
      <c r="E90" s="11">
        <v>13418.249559452524</v>
      </c>
      <c r="F90" s="11">
        <v>1782.044482463644</v>
      </c>
      <c r="G90" s="11">
        <v>1097.6024379811804</v>
      </c>
      <c r="H90" s="11">
        <v>16297.896479897348</v>
      </c>
    </row>
    <row r="91" spans="1:8" x14ac:dyDescent="0.25">
      <c r="A91" s="10" t="s">
        <v>366</v>
      </c>
      <c r="B91" s="11">
        <v>466</v>
      </c>
      <c r="C91" s="9">
        <v>0.46188340807174888</v>
      </c>
      <c r="D91" s="9">
        <v>2.242152466367713E-3</v>
      </c>
      <c r="E91" s="11">
        <v>13380.6504626601</v>
      </c>
      <c r="F91" s="11">
        <v>7485.2701381982688</v>
      </c>
      <c r="G91" s="11">
        <v>5071.6200858369102</v>
      </c>
      <c r="H91" s="11">
        <v>25937.54068669528</v>
      </c>
    </row>
    <row r="92" spans="1:8" x14ac:dyDescent="0.25">
      <c r="A92" s="10" t="s">
        <v>152</v>
      </c>
      <c r="B92" s="11">
        <v>2212.8000000000002</v>
      </c>
      <c r="C92" s="9">
        <v>5.0768514205868656E-2</v>
      </c>
      <c r="D92" s="9">
        <v>1.8630647414997672E-3</v>
      </c>
      <c r="E92" s="11">
        <v>13286.706862944218</v>
      </c>
      <c r="F92" s="11">
        <v>1627.0372124353901</v>
      </c>
      <c r="G92" s="11">
        <v>1541.3522550614603</v>
      </c>
      <c r="H92" s="11">
        <v>16455.096330441069</v>
      </c>
    </row>
    <row r="93" spans="1:8" x14ac:dyDescent="0.25">
      <c r="A93" s="10" t="s">
        <v>153</v>
      </c>
      <c r="B93" s="11">
        <v>3313.1</v>
      </c>
      <c r="C93" s="9">
        <v>0.37597993101285671</v>
      </c>
      <c r="D93" s="9">
        <v>5.0799623706491062E-2</v>
      </c>
      <c r="E93" s="11">
        <v>13185.017281411296</v>
      </c>
      <c r="F93" s="11">
        <v>1964.7482692949595</v>
      </c>
      <c r="G93" s="11">
        <v>1728.6236908031754</v>
      </c>
      <c r="H93" s="11">
        <v>16878.389241509431</v>
      </c>
    </row>
    <row r="94" spans="1:8" x14ac:dyDescent="0.25">
      <c r="A94" s="10" t="s">
        <v>154</v>
      </c>
      <c r="B94" s="11">
        <v>2884.4</v>
      </c>
      <c r="C94" s="9">
        <v>0.32513966480446926</v>
      </c>
      <c r="D94" s="9">
        <v>6.294227188081937E-2</v>
      </c>
      <c r="E94" s="11">
        <v>13147.616481757872</v>
      </c>
      <c r="F94" s="11">
        <v>1930.7835314164472</v>
      </c>
      <c r="G94" s="11">
        <v>1271.0252184163082</v>
      </c>
      <c r="H94" s="11">
        <v>16349.425231590627</v>
      </c>
    </row>
    <row r="95" spans="1:8" x14ac:dyDescent="0.25">
      <c r="A95" s="10" t="s">
        <v>155</v>
      </c>
      <c r="B95" s="11">
        <v>646.20000000000005</v>
      </c>
      <c r="C95" s="9">
        <v>5.8925476603119586E-2</v>
      </c>
      <c r="D95" s="9">
        <v>3.4662045060658577E-3</v>
      </c>
      <c r="E95" s="11">
        <v>13083.071804394924</v>
      </c>
      <c r="F95" s="11">
        <v>1790.9594552770038</v>
      </c>
      <c r="G95" s="11">
        <v>537.189724543485</v>
      </c>
      <c r="H95" s="11">
        <v>15411.220984215412</v>
      </c>
    </row>
    <row r="96" spans="1:8" x14ac:dyDescent="0.25">
      <c r="A96" s="10" t="s">
        <v>156</v>
      </c>
      <c r="B96" s="11">
        <v>3594.5</v>
      </c>
      <c r="C96" s="9">
        <v>0.19197952218430034</v>
      </c>
      <c r="D96" s="9">
        <v>8.8168373151308304E-3</v>
      </c>
      <c r="E96" s="11">
        <v>13064.585611234941</v>
      </c>
      <c r="F96" s="11">
        <v>1873.0984683701129</v>
      </c>
      <c r="G96" s="11">
        <v>1345.9122158853802</v>
      </c>
      <c r="H96" s="11">
        <v>16283.596295490435</v>
      </c>
    </row>
    <row r="97" spans="1:8" x14ac:dyDescent="0.25">
      <c r="A97" s="10" t="s">
        <v>157</v>
      </c>
      <c r="B97" s="11">
        <v>2059.9</v>
      </c>
      <c r="C97" s="9">
        <v>0.17365269461077845</v>
      </c>
      <c r="D97" s="9">
        <v>3.0439121756487025E-2</v>
      </c>
      <c r="E97" s="11">
        <v>13050.167035403812</v>
      </c>
      <c r="F97" s="11">
        <v>2497.0022689313496</v>
      </c>
      <c r="G97" s="11">
        <v>1211.812709354823</v>
      </c>
      <c r="H97" s="11">
        <v>16758.982013689983</v>
      </c>
    </row>
    <row r="98" spans="1:8" x14ac:dyDescent="0.25">
      <c r="A98" s="10" t="s">
        <v>367</v>
      </c>
      <c r="B98" s="11">
        <v>1139.8</v>
      </c>
      <c r="C98" s="9">
        <v>0.40887290167865709</v>
      </c>
      <c r="D98" s="9">
        <v>3.7170263788968823E-2</v>
      </c>
      <c r="E98" s="11">
        <v>12997.804198104932</v>
      </c>
      <c r="F98" s="11">
        <v>4491.9582382874187</v>
      </c>
      <c r="G98" s="11">
        <v>2351.2177575013161</v>
      </c>
      <c r="H98" s="11">
        <v>19840.980193893665</v>
      </c>
    </row>
    <row r="99" spans="1:8" x14ac:dyDescent="0.25">
      <c r="A99" s="10" t="s">
        <v>158</v>
      </c>
      <c r="B99" s="11">
        <v>811.8</v>
      </c>
      <c r="C99" s="9">
        <v>0.20411160058737152</v>
      </c>
      <c r="D99" s="9">
        <v>1.0279001468428781E-2</v>
      </c>
      <c r="E99" s="11">
        <v>12966.4055113141</v>
      </c>
      <c r="F99" s="11">
        <v>3980.3806356247987</v>
      </c>
      <c r="G99" s="11">
        <v>1583.747967479675</v>
      </c>
      <c r="H99" s="11">
        <v>18530.534114418573</v>
      </c>
    </row>
    <row r="100" spans="1:8" x14ac:dyDescent="0.25">
      <c r="A100" s="10" t="s">
        <v>159</v>
      </c>
      <c r="B100" s="11">
        <v>456.5</v>
      </c>
      <c r="C100" s="9">
        <v>0.28020565552699228</v>
      </c>
      <c r="D100" s="9">
        <v>0</v>
      </c>
      <c r="E100" s="11">
        <v>12951.270470974805</v>
      </c>
      <c r="F100" s="11">
        <v>6632.7754654983573</v>
      </c>
      <c r="G100" s="11">
        <v>1944.5848411829134</v>
      </c>
      <c r="H100" s="11">
        <v>21528.630777656075</v>
      </c>
    </row>
    <row r="101" spans="1:8" x14ac:dyDescent="0.25">
      <c r="A101" s="10" t="s">
        <v>160</v>
      </c>
      <c r="B101" s="11">
        <v>8171.8</v>
      </c>
      <c r="C101" s="9">
        <v>0.26606636240286174</v>
      </c>
      <c r="D101" s="9">
        <v>1.2088318736894043E-2</v>
      </c>
      <c r="E101" s="11">
        <v>12935.711230096795</v>
      </c>
      <c r="F101" s="11">
        <v>3167.5955113928389</v>
      </c>
      <c r="G101" s="11">
        <v>1445.0266771090824</v>
      </c>
      <c r="H101" s="11">
        <v>17548.333418598715</v>
      </c>
    </row>
    <row r="102" spans="1:8" x14ac:dyDescent="0.25">
      <c r="A102" s="10" t="s">
        <v>161</v>
      </c>
      <c r="B102" s="11">
        <v>794</v>
      </c>
      <c r="C102" s="9">
        <v>0.44766505636070852</v>
      </c>
      <c r="D102" s="9">
        <v>3.542673107890499E-2</v>
      </c>
      <c r="E102" s="11">
        <v>12929.681965616497</v>
      </c>
      <c r="F102" s="11">
        <v>2579.331234256927</v>
      </c>
      <c r="G102" s="11">
        <v>1913.2089294710327</v>
      </c>
      <c r="H102" s="11">
        <v>17422.222129344456</v>
      </c>
    </row>
    <row r="103" spans="1:8" x14ac:dyDescent="0.25">
      <c r="A103" s="10" t="s">
        <v>162</v>
      </c>
      <c r="B103" s="11">
        <v>2754.6</v>
      </c>
      <c r="C103" s="9">
        <v>0.1716867469879518</v>
      </c>
      <c r="D103" s="9">
        <v>2.5602409638554216E-2</v>
      </c>
      <c r="E103" s="11">
        <v>12926.904931024468</v>
      </c>
      <c r="F103" s="11">
        <v>3226.6717490742758</v>
      </c>
      <c r="G103" s="11">
        <v>1172.0542873738475</v>
      </c>
      <c r="H103" s="11">
        <v>17325.630967472593</v>
      </c>
    </row>
    <row r="104" spans="1:8" x14ac:dyDescent="0.25">
      <c r="A104" s="10" t="s">
        <v>163</v>
      </c>
      <c r="B104" s="11">
        <v>1475.1</v>
      </c>
      <c r="C104" s="9">
        <v>8.6870026525198943E-2</v>
      </c>
      <c r="D104" s="9">
        <v>1.3925729442970823E-2</v>
      </c>
      <c r="E104" s="11">
        <v>12908.730917310693</v>
      </c>
      <c r="F104" s="11">
        <v>2086.8237040709105</v>
      </c>
      <c r="G104" s="11">
        <v>2045.3533997695072</v>
      </c>
      <c r="H104" s="11">
        <v>17040.90802115111</v>
      </c>
    </row>
    <row r="105" spans="1:8" x14ac:dyDescent="0.25">
      <c r="A105" s="10" t="s">
        <v>164</v>
      </c>
      <c r="B105" s="11">
        <v>3320.8</v>
      </c>
      <c r="C105" s="9">
        <v>0.11386449184441656</v>
      </c>
      <c r="D105" s="9">
        <v>3.983688833124216E-2</v>
      </c>
      <c r="E105" s="11">
        <v>12906.055489339917</v>
      </c>
      <c r="F105" s="11">
        <v>1728.9866899542278</v>
      </c>
      <c r="G105" s="11">
        <v>1581.6119609732593</v>
      </c>
      <c r="H105" s="11">
        <v>16216.654140267405</v>
      </c>
    </row>
    <row r="106" spans="1:8" x14ac:dyDescent="0.25">
      <c r="A106" s="10" t="s">
        <v>165</v>
      </c>
      <c r="B106" s="11">
        <v>3621.8</v>
      </c>
      <c r="C106" s="9">
        <v>9.5430884904569122E-2</v>
      </c>
      <c r="D106" s="9">
        <v>4.2799305957200696E-2</v>
      </c>
      <c r="E106" s="11">
        <v>12893.560157932516</v>
      </c>
      <c r="F106" s="11">
        <v>1999.1570489811695</v>
      </c>
      <c r="G106" s="11">
        <v>2000.2409299243468</v>
      </c>
      <c r="H106" s="11">
        <v>16892.958136838031</v>
      </c>
    </row>
    <row r="107" spans="1:8" x14ac:dyDescent="0.25">
      <c r="A107" s="10" t="s">
        <v>166</v>
      </c>
      <c r="B107" s="11">
        <v>3553.6</v>
      </c>
      <c r="C107" s="9">
        <v>0.44115057235104199</v>
      </c>
      <c r="D107" s="9">
        <v>7.4258878778984447E-2</v>
      </c>
      <c r="E107" s="11">
        <v>12850.975184553068</v>
      </c>
      <c r="F107" s="11">
        <v>1996.7537145429988</v>
      </c>
      <c r="G107" s="11">
        <v>464.72140927510134</v>
      </c>
      <c r="H107" s="11">
        <v>15312.450308371168</v>
      </c>
    </row>
    <row r="108" spans="1:8" x14ac:dyDescent="0.25">
      <c r="A108" s="10" t="s">
        <v>167</v>
      </c>
      <c r="B108" s="11">
        <v>9495.7000000000007</v>
      </c>
      <c r="C108" s="9">
        <v>0.38884083044982698</v>
      </c>
      <c r="D108" s="9">
        <v>0.2094506920415225</v>
      </c>
      <c r="E108" s="11">
        <v>12792.298941278419</v>
      </c>
      <c r="F108" s="11">
        <v>4461.3057489179309</v>
      </c>
      <c r="G108" s="11">
        <v>1930.0507598176016</v>
      </c>
      <c r="H108" s="11">
        <v>19183.65545001395</v>
      </c>
    </row>
    <row r="109" spans="1:8" x14ac:dyDescent="0.25">
      <c r="A109" s="10" t="s">
        <v>168</v>
      </c>
      <c r="B109" s="11">
        <v>3455.9</v>
      </c>
      <c r="C109" s="9">
        <v>0.10082174462705436</v>
      </c>
      <c r="D109" s="9">
        <v>2.0543615676359039E-2</v>
      </c>
      <c r="E109" s="11">
        <v>12756.244836793207</v>
      </c>
      <c r="F109" s="11">
        <v>1982.7396815084346</v>
      </c>
      <c r="G109" s="11">
        <v>1850.8040342602503</v>
      </c>
      <c r="H109" s="11">
        <v>16589.788552561891</v>
      </c>
    </row>
    <row r="110" spans="1:8" x14ac:dyDescent="0.25">
      <c r="A110" s="10" t="s">
        <v>169</v>
      </c>
      <c r="B110" s="11">
        <v>3394.1</v>
      </c>
      <c r="C110" s="9">
        <v>0.12020082693443591</v>
      </c>
      <c r="D110" s="9">
        <v>8.2693443591258121E-3</v>
      </c>
      <c r="E110" s="11">
        <v>12747.721486165228</v>
      </c>
      <c r="F110" s="11">
        <v>3320.5650263123071</v>
      </c>
      <c r="G110" s="11">
        <v>1699.0501045932649</v>
      </c>
      <c r="H110" s="11">
        <v>17767.3366170708</v>
      </c>
    </row>
    <row r="111" spans="1:8" x14ac:dyDescent="0.25">
      <c r="A111" s="10" t="s">
        <v>170</v>
      </c>
      <c r="B111" s="11">
        <v>86.9</v>
      </c>
      <c r="C111" s="9">
        <v>0.15714285714285714</v>
      </c>
      <c r="D111" s="9">
        <v>0</v>
      </c>
      <c r="E111" s="11">
        <v>12690.854315304947</v>
      </c>
      <c r="F111" s="11">
        <v>2383.8895281933255</v>
      </c>
      <c r="G111" s="11">
        <v>768.22738780207123</v>
      </c>
      <c r="H111" s="11">
        <v>15842.971231300344</v>
      </c>
    </row>
    <row r="112" spans="1:8" x14ac:dyDescent="0.25">
      <c r="A112" s="10" t="s">
        <v>171</v>
      </c>
      <c r="B112" s="11">
        <v>5630.6</v>
      </c>
      <c r="C112" s="9">
        <v>0.11578372474057892</v>
      </c>
      <c r="D112" s="9">
        <v>3.1130529765155651E-2</v>
      </c>
      <c r="E112" s="11">
        <v>12678.215037113145</v>
      </c>
      <c r="F112" s="11">
        <v>1648.4610876283166</v>
      </c>
      <c r="G112" s="11">
        <v>1967.4460252903775</v>
      </c>
      <c r="H112" s="11">
        <v>16294.122150031839</v>
      </c>
    </row>
    <row r="113" spans="1:8" x14ac:dyDescent="0.25">
      <c r="A113" s="10" t="s">
        <v>172</v>
      </c>
      <c r="B113" s="11">
        <v>1142.4000000000001</v>
      </c>
      <c r="C113" s="9">
        <v>6.1375661375661375E-2</v>
      </c>
      <c r="D113" s="9">
        <v>8.4656084656084662E-3</v>
      </c>
      <c r="E113" s="11">
        <v>12650.982685574229</v>
      </c>
      <c r="F113" s="11">
        <v>1686.2403711484592</v>
      </c>
      <c r="G113" s="11">
        <v>3678.8276348039217</v>
      </c>
      <c r="H113" s="11">
        <v>18016.050691526609</v>
      </c>
    </row>
    <row r="114" spans="1:8" x14ac:dyDescent="0.25">
      <c r="A114" s="10" t="s">
        <v>173</v>
      </c>
      <c r="B114" s="11">
        <v>3006.9</v>
      </c>
      <c r="C114" s="9">
        <v>0.12245601931700587</v>
      </c>
      <c r="D114" s="9">
        <v>5.8640910658847882E-3</v>
      </c>
      <c r="E114" s="11">
        <v>12564.025747447535</v>
      </c>
      <c r="F114" s="11">
        <v>1807.2935581495892</v>
      </c>
      <c r="G114" s="11">
        <v>1577.6564867471482</v>
      </c>
      <c r="H114" s="11">
        <v>15948.975792344272</v>
      </c>
    </row>
    <row r="115" spans="1:8" x14ac:dyDescent="0.25">
      <c r="A115" s="10" t="s">
        <v>174</v>
      </c>
      <c r="B115" s="11">
        <v>9633.7999999999993</v>
      </c>
      <c r="C115" s="9">
        <v>0.41770005299417062</v>
      </c>
      <c r="D115" s="9">
        <v>0.1613142554319025</v>
      </c>
      <c r="E115" s="11">
        <v>12546.556185801261</v>
      </c>
      <c r="F115" s="11">
        <v>2807.1369851177956</v>
      </c>
      <c r="G115" s="11">
        <v>1572.2768440283169</v>
      </c>
      <c r="H115" s="11">
        <v>16925.970014947372</v>
      </c>
    </row>
    <row r="116" spans="1:8" x14ac:dyDescent="0.25">
      <c r="A116" s="10" t="s">
        <v>175</v>
      </c>
      <c r="B116" s="11">
        <v>5625.6</v>
      </c>
      <c r="C116" s="9">
        <v>0.37335766423357664</v>
      </c>
      <c r="D116" s="9">
        <v>0.10200729927007299</v>
      </c>
      <c r="E116" s="11">
        <v>12529.358622408834</v>
      </c>
      <c r="F116" s="11">
        <v>1779.6053754266211</v>
      </c>
      <c r="G116" s="11">
        <v>1453.4889078498295</v>
      </c>
      <c r="H116" s="11">
        <v>15762.452905685284</v>
      </c>
    </row>
    <row r="117" spans="1:8" x14ac:dyDescent="0.25">
      <c r="A117" s="10" t="s">
        <v>176</v>
      </c>
      <c r="B117" s="11">
        <v>4031.4</v>
      </c>
      <c r="C117" s="9">
        <v>0.10856228327554014</v>
      </c>
      <c r="D117" s="9">
        <v>0.10216057615364096</v>
      </c>
      <c r="E117" s="11">
        <v>12492.854788192692</v>
      </c>
      <c r="F117" s="11">
        <v>1954.1982933968347</v>
      </c>
      <c r="G117" s="11">
        <v>1394.0438681351391</v>
      </c>
      <c r="H117" s="11">
        <v>15841.096949724666</v>
      </c>
    </row>
    <row r="118" spans="1:8" x14ac:dyDescent="0.25">
      <c r="A118" s="10" t="s">
        <v>368</v>
      </c>
      <c r="B118" s="11">
        <v>527.1</v>
      </c>
      <c r="C118" s="9">
        <v>0.25601750547045954</v>
      </c>
      <c r="D118" s="9">
        <v>0</v>
      </c>
      <c r="E118" s="11">
        <v>12458.953192847655</v>
      </c>
      <c r="F118" s="11">
        <v>6174.7182697780308</v>
      </c>
      <c r="G118" s="11">
        <v>3582.5516979700246</v>
      </c>
      <c r="H118" s="11">
        <v>22216.223160595709</v>
      </c>
    </row>
    <row r="119" spans="1:8" x14ac:dyDescent="0.25">
      <c r="A119" s="10" t="s">
        <v>177</v>
      </c>
      <c r="B119" s="11">
        <v>214.7</v>
      </c>
      <c r="C119" s="9">
        <v>0.2247191011235955</v>
      </c>
      <c r="D119" s="9">
        <v>2.8089887640449437E-2</v>
      </c>
      <c r="E119" s="11">
        <v>12422.694162615278</v>
      </c>
      <c r="F119" s="11">
        <v>2487.448277068002</v>
      </c>
      <c r="G119" s="11">
        <v>860.17233348858872</v>
      </c>
      <c r="H119" s="11">
        <v>15770.314773171869</v>
      </c>
    </row>
    <row r="120" spans="1:8" x14ac:dyDescent="0.25">
      <c r="A120" s="10" t="s">
        <v>178</v>
      </c>
      <c r="B120" s="11">
        <v>744.5</v>
      </c>
      <c r="C120" s="9">
        <v>0.43315508021390375</v>
      </c>
      <c r="D120" s="9">
        <v>4.8128342245989303E-2</v>
      </c>
      <c r="E120" s="11">
        <v>12344.394283411686</v>
      </c>
      <c r="F120" s="11">
        <v>1921.5728676964407</v>
      </c>
      <c r="G120" s="11">
        <v>2456.8784419073204</v>
      </c>
      <c r="H120" s="11">
        <v>16722.845593015445</v>
      </c>
    </row>
    <row r="121" spans="1:8" x14ac:dyDescent="0.25">
      <c r="A121" s="10" t="s">
        <v>179</v>
      </c>
      <c r="B121" s="11">
        <v>2930.2</v>
      </c>
      <c r="C121" s="9">
        <v>8.7184873949579828E-2</v>
      </c>
      <c r="D121" s="9">
        <v>8.7535014005602242E-3</v>
      </c>
      <c r="E121" s="11">
        <v>12342.246908060884</v>
      </c>
      <c r="F121" s="11">
        <v>1594.5706777694356</v>
      </c>
      <c r="G121" s="11">
        <v>1326.1697290287354</v>
      </c>
      <c r="H121" s="11">
        <v>15262.987314859056</v>
      </c>
    </row>
    <row r="122" spans="1:8" x14ac:dyDescent="0.25">
      <c r="A122" s="10" t="s">
        <v>180</v>
      </c>
      <c r="B122" s="11">
        <v>3121.8</v>
      </c>
      <c r="C122" s="9">
        <v>8.0253080253080256E-2</v>
      </c>
      <c r="D122" s="9">
        <v>4.662004662004662E-3</v>
      </c>
      <c r="E122" s="11">
        <v>12277.721597090222</v>
      </c>
      <c r="F122" s="11">
        <v>1640.855992761788</v>
      </c>
      <c r="G122" s="11">
        <v>1370.3260939201741</v>
      </c>
      <c r="H122" s="11">
        <v>15288.903683772183</v>
      </c>
    </row>
    <row r="123" spans="1:8" x14ac:dyDescent="0.25">
      <c r="A123" s="10" t="s">
        <v>181</v>
      </c>
      <c r="B123" s="11">
        <v>3636.5</v>
      </c>
      <c r="C123" s="9">
        <v>5.4107648725212468E-2</v>
      </c>
      <c r="D123" s="9">
        <v>3.6543909348441928E-2</v>
      </c>
      <c r="E123" s="11">
        <v>12220.024921861253</v>
      </c>
      <c r="F123" s="11">
        <v>1720.6004132372557</v>
      </c>
      <c r="G123" s="11">
        <v>1076.015842155919</v>
      </c>
      <c r="H123" s="11">
        <v>15016.641177254429</v>
      </c>
    </row>
    <row r="124" spans="1:8" x14ac:dyDescent="0.25">
      <c r="A124" s="10" t="s">
        <v>182</v>
      </c>
      <c r="B124" s="11">
        <v>139</v>
      </c>
      <c r="C124" s="9">
        <v>0.3493975903614458</v>
      </c>
      <c r="D124" s="9">
        <v>0</v>
      </c>
      <c r="E124" s="11">
        <v>12213.045334820143</v>
      </c>
      <c r="F124" s="11">
        <v>1658.8561151079136</v>
      </c>
      <c r="G124" s="11">
        <v>3805.6546762589928</v>
      </c>
      <c r="H124" s="11">
        <v>17677.55612618705</v>
      </c>
    </row>
    <row r="125" spans="1:8" x14ac:dyDescent="0.25">
      <c r="A125" s="10" t="s">
        <v>183</v>
      </c>
      <c r="B125" s="11">
        <v>675.1</v>
      </c>
      <c r="C125" s="9">
        <v>0.21352313167259787</v>
      </c>
      <c r="D125" s="9">
        <v>2.8469750889679714E-2</v>
      </c>
      <c r="E125" s="11">
        <v>12172.413656981371</v>
      </c>
      <c r="F125" s="11">
        <v>1485.3562363677602</v>
      </c>
      <c r="G125" s="11">
        <v>2526.0096430158492</v>
      </c>
      <c r="H125" s="11">
        <v>16183.779536364978</v>
      </c>
    </row>
    <row r="126" spans="1:8" x14ac:dyDescent="0.25">
      <c r="A126" s="10" t="s">
        <v>184</v>
      </c>
      <c r="B126" s="11">
        <v>2636.4</v>
      </c>
      <c r="C126" s="9">
        <v>6.1305732484076433E-2</v>
      </c>
      <c r="D126" s="9">
        <v>1.3136942675159236E-2</v>
      </c>
      <c r="E126" s="11">
        <v>12157.479103170988</v>
      </c>
      <c r="F126" s="11">
        <v>2328.0928538916705</v>
      </c>
      <c r="G126" s="11">
        <v>1404.1333750568956</v>
      </c>
      <c r="H126" s="11">
        <v>15889.705332119554</v>
      </c>
    </row>
    <row r="127" spans="1:8" x14ac:dyDescent="0.25">
      <c r="A127" s="10" t="s">
        <v>185</v>
      </c>
      <c r="B127" s="11">
        <v>3605.1</v>
      </c>
      <c r="C127" s="9">
        <v>0.1536697247706422</v>
      </c>
      <c r="D127" s="9">
        <v>1.8922018348623854E-2</v>
      </c>
      <c r="E127" s="11">
        <v>12136.047640842138</v>
      </c>
      <c r="F127" s="11">
        <v>1728.3814595989015</v>
      </c>
      <c r="G127" s="11">
        <v>1729.342156944329</v>
      </c>
      <c r="H127" s="11">
        <v>15593.771257385368</v>
      </c>
    </row>
    <row r="128" spans="1:8" x14ac:dyDescent="0.25">
      <c r="A128" s="10" t="s">
        <v>369</v>
      </c>
      <c r="B128" s="11">
        <v>695.2</v>
      </c>
      <c r="C128" s="9">
        <v>0.24847560975609756</v>
      </c>
      <c r="D128" s="9">
        <v>4.5731707317073168E-3</v>
      </c>
      <c r="E128" s="11">
        <v>12136.040879099539</v>
      </c>
      <c r="F128" s="11">
        <v>5291.1879183688143</v>
      </c>
      <c r="G128" s="11">
        <v>3102.5589614499418</v>
      </c>
      <c r="H128" s="11">
        <v>20529.787758918297</v>
      </c>
    </row>
    <row r="129" spans="1:8" x14ac:dyDescent="0.25">
      <c r="A129" s="10" t="s">
        <v>186</v>
      </c>
      <c r="B129" s="11">
        <v>4274.8999999999996</v>
      </c>
      <c r="C129" s="9">
        <v>0.12088440278779139</v>
      </c>
      <c r="D129" s="9">
        <v>2.0187454938716654E-2</v>
      </c>
      <c r="E129" s="11">
        <v>12104.926788883953</v>
      </c>
      <c r="F129" s="11">
        <v>1767.7611172191164</v>
      </c>
      <c r="G129" s="11">
        <v>1596.2216566469394</v>
      </c>
      <c r="H129" s="11">
        <v>15468.90956275001</v>
      </c>
    </row>
    <row r="130" spans="1:8" x14ac:dyDescent="0.25">
      <c r="A130" s="10" t="s">
        <v>187</v>
      </c>
      <c r="B130" s="11">
        <v>96.8</v>
      </c>
      <c r="C130" s="9">
        <v>0.32857142857142857</v>
      </c>
      <c r="D130" s="9">
        <v>0</v>
      </c>
      <c r="E130" s="11">
        <v>12093.209504132232</v>
      </c>
      <c r="F130" s="11">
        <v>5647.0764462809921</v>
      </c>
      <c r="G130" s="11">
        <v>766.27066115702485</v>
      </c>
      <c r="H130" s="11">
        <v>18506.55661157025</v>
      </c>
    </row>
    <row r="131" spans="1:8" x14ac:dyDescent="0.25">
      <c r="A131" s="10" t="s">
        <v>370</v>
      </c>
      <c r="B131" s="11">
        <v>620.5</v>
      </c>
      <c r="C131" s="9">
        <v>0.45898778359511344</v>
      </c>
      <c r="D131" s="9">
        <v>0</v>
      </c>
      <c r="E131" s="11">
        <v>12077.459514552222</v>
      </c>
      <c r="F131" s="11">
        <v>8767.2115199038617</v>
      </c>
      <c r="G131" s="11">
        <v>2138.7894278807412</v>
      </c>
      <c r="H131" s="11">
        <v>22983.460462336825</v>
      </c>
    </row>
    <row r="132" spans="1:8" x14ac:dyDescent="0.25">
      <c r="A132" s="10" t="s">
        <v>188</v>
      </c>
      <c r="B132" s="11">
        <v>3658</v>
      </c>
      <c r="C132" s="9">
        <v>0.17611510791366908</v>
      </c>
      <c r="D132" s="9">
        <v>1.9568345323741007E-2</v>
      </c>
      <c r="E132" s="11">
        <v>11983.553905491239</v>
      </c>
      <c r="F132" s="11">
        <v>3586.6334062329142</v>
      </c>
      <c r="G132" s="11">
        <v>1706.0857018862766</v>
      </c>
      <c r="H132" s="11">
        <v>17276.273013610429</v>
      </c>
    </row>
    <row r="133" spans="1:8" x14ac:dyDescent="0.25">
      <c r="A133" s="10" t="s">
        <v>189</v>
      </c>
      <c r="B133" s="11">
        <v>1024.0999999999999</v>
      </c>
      <c r="C133" s="9">
        <v>0.27078891257995735</v>
      </c>
      <c r="D133" s="9">
        <v>3.1982942430703624E-3</v>
      </c>
      <c r="E133" s="11">
        <v>11954.399960941597</v>
      </c>
      <c r="F133" s="11">
        <v>5526.0892490964861</v>
      </c>
      <c r="G133" s="11">
        <v>2398.3849233473297</v>
      </c>
      <c r="H133" s="11">
        <v>19878.874133385412</v>
      </c>
    </row>
    <row r="134" spans="1:8" x14ac:dyDescent="0.25">
      <c r="A134" s="10" t="s">
        <v>190</v>
      </c>
      <c r="B134" s="11">
        <v>748.5</v>
      </c>
      <c r="C134" s="9">
        <v>0.19075144508670519</v>
      </c>
      <c r="D134" s="9">
        <v>4.4797687861271675E-2</v>
      </c>
      <c r="E134" s="11">
        <v>11934.068676005345</v>
      </c>
      <c r="F134" s="11">
        <v>3855.6854990113561</v>
      </c>
      <c r="G134" s="11">
        <v>1251.5546025384103</v>
      </c>
      <c r="H134" s="11">
        <v>17041.30877755511</v>
      </c>
    </row>
    <row r="135" spans="1:8" x14ac:dyDescent="0.25">
      <c r="A135" s="10" t="s">
        <v>191</v>
      </c>
      <c r="B135" s="11">
        <v>3414.5</v>
      </c>
      <c r="C135" s="9">
        <v>0.47905995781862004</v>
      </c>
      <c r="D135" s="9">
        <v>0.15064778547755348</v>
      </c>
      <c r="E135" s="11">
        <v>11871.757240830446</v>
      </c>
      <c r="F135" s="11">
        <v>4772.7424220237226</v>
      </c>
      <c r="G135" s="11">
        <v>1395.9131293015084</v>
      </c>
      <c r="H135" s="11">
        <v>18040.412792155679</v>
      </c>
    </row>
    <row r="136" spans="1:8" x14ac:dyDescent="0.25">
      <c r="A136" s="10" t="s">
        <v>192</v>
      </c>
      <c r="B136" s="11">
        <v>3931</v>
      </c>
      <c r="C136" s="9">
        <v>0.12834941050375134</v>
      </c>
      <c r="D136" s="9">
        <v>2.8135048231511254E-2</v>
      </c>
      <c r="E136" s="11">
        <v>11859.111356950893</v>
      </c>
      <c r="F136" s="11">
        <v>2025.2202264884388</v>
      </c>
      <c r="G136" s="11">
        <v>1935.9095548206565</v>
      </c>
      <c r="H136" s="11">
        <v>15820.241138259988</v>
      </c>
    </row>
    <row r="137" spans="1:8" x14ac:dyDescent="0.25">
      <c r="A137" s="10" t="s">
        <v>371</v>
      </c>
      <c r="B137" s="11">
        <v>639.79999999999995</v>
      </c>
      <c r="C137" s="9">
        <v>0.32619439868204281</v>
      </c>
      <c r="D137" s="9">
        <v>0</v>
      </c>
      <c r="E137" s="11">
        <v>11821.645826821174</v>
      </c>
      <c r="F137" s="11">
        <v>6732.1506720847356</v>
      </c>
      <c r="G137" s="11">
        <v>2588.6198812128791</v>
      </c>
      <c r="H137" s="11">
        <v>21142.41638011879</v>
      </c>
    </row>
    <row r="138" spans="1:8" x14ac:dyDescent="0.25">
      <c r="A138" s="10" t="s">
        <v>193</v>
      </c>
      <c r="B138" s="11">
        <v>1521.3</v>
      </c>
      <c r="C138" s="9">
        <v>0.20538243626062322</v>
      </c>
      <c r="D138" s="9">
        <v>5.0991501416430593E-2</v>
      </c>
      <c r="E138" s="11">
        <v>11816.288591797955</v>
      </c>
      <c r="F138" s="11">
        <v>3286.7310852560313</v>
      </c>
      <c r="G138" s="11">
        <v>2042.4448169328864</v>
      </c>
      <c r="H138" s="11">
        <v>17145.464493986874</v>
      </c>
    </row>
    <row r="139" spans="1:8" x14ac:dyDescent="0.25">
      <c r="A139" s="10" t="s">
        <v>194</v>
      </c>
      <c r="B139" s="11">
        <v>5049.2</v>
      </c>
      <c r="C139" s="9">
        <v>0.19727198697068404</v>
      </c>
      <c r="D139" s="9">
        <v>1.5675895765472313E-2</v>
      </c>
      <c r="E139" s="11">
        <v>11563.932227176703</v>
      </c>
      <c r="F139" s="11">
        <v>3773.9669742809556</v>
      </c>
      <c r="G139" s="11">
        <v>1227.068842588925</v>
      </c>
      <c r="H139" s="11">
        <v>16564.968044046585</v>
      </c>
    </row>
    <row r="140" spans="1:8" x14ac:dyDescent="0.25">
      <c r="A140" s="10" t="s">
        <v>195</v>
      </c>
      <c r="B140" s="11">
        <v>2529.1</v>
      </c>
      <c r="C140" s="9">
        <v>0.10135970333745364</v>
      </c>
      <c r="D140" s="9">
        <v>7.828594973217964E-3</v>
      </c>
      <c r="E140" s="11">
        <v>11540.842014787873</v>
      </c>
      <c r="F140" s="11">
        <v>2772.0204815942429</v>
      </c>
      <c r="G140" s="11">
        <v>1552.7656201810919</v>
      </c>
      <c r="H140" s="11">
        <v>15865.628116563208</v>
      </c>
    </row>
    <row r="141" spans="1:8" x14ac:dyDescent="0.25">
      <c r="A141" s="10" t="s">
        <v>196</v>
      </c>
      <c r="B141" s="11">
        <v>2246.4</v>
      </c>
      <c r="C141" s="9">
        <v>0.2983316977428852</v>
      </c>
      <c r="D141" s="9">
        <v>9.8135426889106973E-3</v>
      </c>
      <c r="E141" s="11">
        <v>11540.489374810999</v>
      </c>
      <c r="F141" s="11">
        <v>2267.647346866097</v>
      </c>
      <c r="G141" s="11">
        <v>1974.725979344729</v>
      </c>
      <c r="H141" s="11">
        <v>15782.862701021824</v>
      </c>
    </row>
    <row r="142" spans="1:8" x14ac:dyDescent="0.25">
      <c r="A142" s="10" t="s">
        <v>197</v>
      </c>
      <c r="B142" s="11">
        <v>4656.5</v>
      </c>
      <c r="C142" s="9">
        <v>0.52018530774321636</v>
      </c>
      <c r="D142" s="9">
        <v>0.12331789102139863</v>
      </c>
      <c r="E142" s="11">
        <v>11524.025707994142</v>
      </c>
      <c r="F142" s="11">
        <v>4668.0429917669489</v>
      </c>
      <c r="G142" s="11">
        <v>2358.494828734028</v>
      </c>
      <c r="H142" s="11">
        <v>18550.56352849512</v>
      </c>
    </row>
    <row r="143" spans="1:8" x14ac:dyDescent="0.25">
      <c r="A143" s="10" t="s">
        <v>198</v>
      </c>
      <c r="B143" s="11">
        <v>5761.7</v>
      </c>
      <c r="C143" s="9">
        <v>7.7998528329654163E-2</v>
      </c>
      <c r="D143" s="9">
        <v>4.9116997792494482E-2</v>
      </c>
      <c r="E143" s="11">
        <v>11503.114306706349</v>
      </c>
      <c r="F143" s="11">
        <v>2578.9889376399324</v>
      </c>
      <c r="G143" s="11">
        <v>1615.6758126941702</v>
      </c>
      <c r="H143" s="11">
        <v>15697.77905704045</v>
      </c>
    </row>
    <row r="144" spans="1:8" x14ac:dyDescent="0.25">
      <c r="A144" s="10" t="s">
        <v>199</v>
      </c>
      <c r="B144" s="11">
        <v>5261.3</v>
      </c>
      <c r="C144" s="9">
        <v>0.14546525323910484</v>
      </c>
      <c r="D144" s="9">
        <v>3.9850804868472714E-2</v>
      </c>
      <c r="E144" s="11">
        <v>11490.027567076409</v>
      </c>
      <c r="F144" s="11">
        <v>2070.6532606009919</v>
      </c>
      <c r="G144" s="11">
        <v>1393.2720164217969</v>
      </c>
      <c r="H144" s="11">
        <v>14953.952844099198</v>
      </c>
    </row>
    <row r="145" spans="1:8" x14ac:dyDescent="0.25">
      <c r="A145" s="10" t="s">
        <v>200</v>
      </c>
      <c r="B145" s="11">
        <v>2852.8</v>
      </c>
      <c r="C145" s="9">
        <v>0.26407407407407407</v>
      </c>
      <c r="D145" s="9">
        <v>9.0740740740740747E-2</v>
      </c>
      <c r="E145" s="11">
        <v>11484.744243338999</v>
      </c>
      <c r="F145" s="11">
        <v>4056.3309730790797</v>
      </c>
      <c r="G145" s="11">
        <v>1567.1240325294448</v>
      </c>
      <c r="H145" s="11">
        <v>17108.199248947523</v>
      </c>
    </row>
    <row r="146" spans="1:8" x14ac:dyDescent="0.25">
      <c r="A146" s="10" t="s">
        <v>201</v>
      </c>
      <c r="B146" s="11">
        <v>1218.4000000000001</v>
      </c>
      <c r="C146" s="9">
        <v>0.37121831561733443</v>
      </c>
      <c r="D146" s="9">
        <v>9.8119378577269014E-3</v>
      </c>
      <c r="E146" s="11">
        <v>11480.837163493105</v>
      </c>
      <c r="F146" s="11">
        <v>7565.8864084044644</v>
      </c>
      <c r="G146" s="11">
        <v>1605.4415627051869</v>
      </c>
      <c r="H146" s="11">
        <v>20652.165134602757</v>
      </c>
    </row>
    <row r="147" spans="1:8" x14ac:dyDescent="0.25">
      <c r="A147" s="10" t="s">
        <v>202</v>
      </c>
      <c r="B147" s="11">
        <v>5966.8</v>
      </c>
      <c r="C147" s="9">
        <v>0.22050017611835154</v>
      </c>
      <c r="D147" s="9">
        <v>5.6886227544910177E-2</v>
      </c>
      <c r="E147" s="11">
        <v>11432.403022055372</v>
      </c>
      <c r="F147" s="11">
        <v>2882.7989877321174</v>
      </c>
      <c r="G147" s="11">
        <v>1308.5532111014279</v>
      </c>
      <c r="H147" s="11">
        <v>15623.755220888917</v>
      </c>
    </row>
    <row r="148" spans="1:8" x14ac:dyDescent="0.25">
      <c r="A148" s="10" t="s">
        <v>203</v>
      </c>
      <c r="B148" s="11">
        <v>2662.1</v>
      </c>
      <c r="C148" s="9">
        <v>0.24634655532359082</v>
      </c>
      <c r="D148" s="9">
        <v>1.0855949895615866E-2</v>
      </c>
      <c r="E148" s="11">
        <v>11422.523979283274</v>
      </c>
      <c r="F148" s="11">
        <v>3244.258667968897</v>
      </c>
      <c r="G148" s="11">
        <v>2156.4753390180686</v>
      </c>
      <c r="H148" s="11">
        <v>16823.257986270241</v>
      </c>
    </row>
    <row r="149" spans="1:8" x14ac:dyDescent="0.25">
      <c r="A149" s="10" t="s">
        <v>372</v>
      </c>
      <c r="B149" s="11">
        <v>1211.0999999999999</v>
      </c>
      <c r="C149" s="9">
        <v>0.42799352750809061</v>
      </c>
      <c r="D149" s="9">
        <v>3.964401294498382E-2</v>
      </c>
      <c r="E149" s="11">
        <v>11420.648658244569</v>
      </c>
      <c r="F149" s="11">
        <v>7587.0349269259359</v>
      </c>
      <c r="G149" s="11">
        <v>2862.8296589876973</v>
      </c>
      <c r="H149" s="11">
        <v>21870.513244158203</v>
      </c>
    </row>
    <row r="150" spans="1:8" x14ac:dyDescent="0.25">
      <c r="A150" s="10" t="s">
        <v>204</v>
      </c>
      <c r="B150" s="11">
        <v>1269.9000000000001</v>
      </c>
      <c r="C150" s="9">
        <v>0.15524718126626191</v>
      </c>
      <c r="D150" s="9">
        <v>0</v>
      </c>
      <c r="E150" s="11">
        <v>11411.092808630599</v>
      </c>
      <c r="F150" s="11">
        <v>2284.3735727222615</v>
      </c>
      <c r="G150" s="11">
        <v>1774.2630207102923</v>
      </c>
      <c r="H150" s="11">
        <v>15469.729402063153</v>
      </c>
    </row>
    <row r="151" spans="1:8" x14ac:dyDescent="0.25">
      <c r="A151" s="10" t="s">
        <v>205</v>
      </c>
      <c r="B151" s="11">
        <v>1009.9</v>
      </c>
      <c r="C151" s="9">
        <v>0.2491186839012926</v>
      </c>
      <c r="D151" s="9">
        <v>3.5252643948296122E-2</v>
      </c>
      <c r="E151" s="11">
        <v>11409.307161757388</v>
      </c>
      <c r="F151" s="11">
        <v>2953.643925141103</v>
      </c>
      <c r="G151" s="11">
        <v>1783.152430933756</v>
      </c>
      <c r="H151" s="11">
        <v>16146.103517832247</v>
      </c>
    </row>
    <row r="152" spans="1:8" x14ac:dyDescent="0.25">
      <c r="A152" s="10" t="s">
        <v>206</v>
      </c>
      <c r="B152" s="11">
        <v>636.4</v>
      </c>
      <c r="C152" s="9">
        <v>0.15009041591320071</v>
      </c>
      <c r="D152" s="9">
        <v>1.2658227848101266E-2</v>
      </c>
      <c r="E152" s="11">
        <v>11348.683708230672</v>
      </c>
      <c r="F152" s="11">
        <v>1740.867379006914</v>
      </c>
      <c r="G152" s="11">
        <v>2793.5449402891263</v>
      </c>
      <c r="H152" s="11">
        <v>15883.096027526712</v>
      </c>
    </row>
    <row r="153" spans="1:8" x14ac:dyDescent="0.25">
      <c r="A153" s="10" t="s">
        <v>207</v>
      </c>
      <c r="B153" s="11">
        <v>1791.8</v>
      </c>
      <c r="C153" s="9">
        <v>9.987515605493133E-2</v>
      </c>
      <c r="D153" s="9">
        <v>1.7478152309612985E-2</v>
      </c>
      <c r="E153" s="11">
        <v>11285.879530220685</v>
      </c>
      <c r="F153" s="11">
        <v>2200.8524994119275</v>
      </c>
      <c r="G153" s="11">
        <v>1628.9217546601183</v>
      </c>
      <c r="H153" s="11">
        <v>15115.65378429273</v>
      </c>
    </row>
    <row r="154" spans="1:8" x14ac:dyDescent="0.25">
      <c r="A154" s="10" t="s">
        <v>208</v>
      </c>
      <c r="B154" s="11">
        <v>4327.3999999999996</v>
      </c>
      <c r="C154" s="9">
        <v>6.6913637416068539E-2</v>
      </c>
      <c r="D154" s="9">
        <v>3.4730261634637648E-3</v>
      </c>
      <c r="E154" s="11">
        <v>11281.442000277304</v>
      </c>
      <c r="F154" s="11">
        <v>1651.6097425705968</v>
      </c>
      <c r="G154" s="11">
        <v>1172.8929611313954</v>
      </c>
      <c r="H154" s="11">
        <v>14105.944703979298</v>
      </c>
    </row>
    <row r="155" spans="1:8" x14ac:dyDescent="0.25">
      <c r="A155" s="10" t="s">
        <v>209</v>
      </c>
      <c r="B155" s="11">
        <v>4714.1000000000004</v>
      </c>
      <c r="C155" s="9">
        <v>5.9784946236559139E-2</v>
      </c>
      <c r="D155" s="9">
        <v>3.5483870967741936E-2</v>
      </c>
      <c r="E155" s="11">
        <v>11253.620457775609</v>
      </c>
      <c r="F155" s="11">
        <v>1709.5273753208457</v>
      </c>
      <c r="G155" s="11">
        <v>1158.529653592414</v>
      </c>
      <c r="H155" s="11">
        <v>14121.677486688868</v>
      </c>
    </row>
    <row r="156" spans="1:8" x14ac:dyDescent="0.25">
      <c r="A156" s="10" t="s">
        <v>210</v>
      </c>
      <c r="B156" s="11">
        <v>4726.5</v>
      </c>
      <c r="C156" s="9">
        <v>0.30241018644838563</v>
      </c>
      <c r="D156" s="9">
        <v>4.1609822646657572E-2</v>
      </c>
      <c r="E156" s="11">
        <v>11250.0310608738</v>
      </c>
      <c r="F156" s="11">
        <v>1668.0761662964139</v>
      </c>
      <c r="G156" s="11">
        <v>1817.1802644663069</v>
      </c>
      <c r="H156" s="11">
        <v>14735.287491636522</v>
      </c>
    </row>
    <row r="157" spans="1:8" x14ac:dyDescent="0.25">
      <c r="A157" s="10" t="s">
        <v>211</v>
      </c>
      <c r="B157" s="11">
        <v>867.2</v>
      </c>
      <c r="C157" s="9">
        <v>0.30626780626780625</v>
      </c>
      <c r="D157" s="9">
        <v>2.8490028490028491E-3</v>
      </c>
      <c r="E157" s="11">
        <v>11249.613250000248</v>
      </c>
      <c r="F157" s="11">
        <v>4761.1635147598972</v>
      </c>
      <c r="G157" s="11">
        <v>2332.8022255535052</v>
      </c>
      <c r="H157" s="11">
        <v>18343.57899031365</v>
      </c>
    </row>
    <row r="158" spans="1:8" x14ac:dyDescent="0.25">
      <c r="A158" s="10" t="s">
        <v>212</v>
      </c>
      <c r="B158" s="11">
        <v>1785.2</v>
      </c>
      <c r="C158" s="9">
        <v>0.29381735677821896</v>
      </c>
      <c r="D158" s="9">
        <v>3.3465683494044246E-2</v>
      </c>
      <c r="E158" s="11">
        <v>11215.492937382367</v>
      </c>
      <c r="F158" s="11">
        <v>4005.4738964821868</v>
      </c>
      <c r="G158" s="11">
        <v>1105.664351333184</v>
      </c>
      <c r="H158" s="11">
        <v>16326.631185197737</v>
      </c>
    </row>
    <row r="159" spans="1:8" x14ac:dyDescent="0.25">
      <c r="A159" s="10" t="s">
        <v>213</v>
      </c>
      <c r="B159" s="11">
        <v>2132.4</v>
      </c>
      <c r="C159" s="9">
        <v>9.6638655462184878E-2</v>
      </c>
      <c r="D159" s="9">
        <v>5.6022408963585435E-3</v>
      </c>
      <c r="E159" s="11">
        <v>11158.132374889763</v>
      </c>
      <c r="F159" s="11">
        <v>3500.7784655783844</v>
      </c>
      <c r="G159" s="11">
        <v>1634.0277058713186</v>
      </c>
      <c r="H159" s="11">
        <v>16292.938546339465</v>
      </c>
    </row>
    <row r="160" spans="1:8" x14ac:dyDescent="0.25">
      <c r="A160" s="10" t="s">
        <v>214</v>
      </c>
      <c r="B160" s="11">
        <v>1542.2</v>
      </c>
      <c r="C160" s="9">
        <v>0.2793522267206478</v>
      </c>
      <c r="D160" s="9">
        <v>1.0121457489878543E-2</v>
      </c>
      <c r="E160" s="11">
        <v>11141.247543509271</v>
      </c>
      <c r="F160" s="11">
        <v>2898.5942160549862</v>
      </c>
      <c r="G160" s="11">
        <v>1323.0080404616781</v>
      </c>
      <c r="H160" s="11">
        <v>15362.849800025935</v>
      </c>
    </row>
    <row r="161" spans="1:8" x14ac:dyDescent="0.25">
      <c r="A161" s="10" t="s">
        <v>215</v>
      </c>
      <c r="B161" s="11">
        <v>1131.5999999999999</v>
      </c>
      <c r="C161" s="9">
        <v>0.39651416122004357</v>
      </c>
      <c r="D161" s="9">
        <v>2.1786492374727671E-3</v>
      </c>
      <c r="E161" s="11">
        <v>11078.768191383882</v>
      </c>
      <c r="F161" s="11">
        <v>5303.5118416401556</v>
      </c>
      <c r="G161" s="11">
        <v>2264.7331212442559</v>
      </c>
      <c r="H161" s="11">
        <v>18647.013154268294</v>
      </c>
    </row>
    <row r="162" spans="1:8" x14ac:dyDescent="0.25">
      <c r="A162" s="10" t="s">
        <v>216</v>
      </c>
      <c r="B162" s="11">
        <v>154.80000000000001</v>
      </c>
      <c r="C162" s="9">
        <v>0.312</v>
      </c>
      <c r="D162" s="9">
        <v>0</v>
      </c>
      <c r="E162" s="11">
        <v>11067.673374677001</v>
      </c>
      <c r="F162" s="11">
        <v>4811.1111111111104</v>
      </c>
      <c r="G162" s="11">
        <v>952.18992248062011</v>
      </c>
      <c r="H162" s="11">
        <v>16830.974408268732</v>
      </c>
    </row>
    <row r="163" spans="1:8" x14ac:dyDescent="0.25">
      <c r="A163" s="10" t="s">
        <v>373</v>
      </c>
      <c r="B163" s="11">
        <v>1236</v>
      </c>
      <c r="C163" s="9">
        <v>0.12903225806451613</v>
      </c>
      <c r="D163" s="9">
        <v>2.4193548387096775E-3</v>
      </c>
      <c r="E163" s="11">
        <v>11064.706093735251</v>
      </c>
      <c r="F163" s="11">
        <v>6626.3220064727893</v>
      </c>
      <c r="G163" s="11">
        <v>1525.3164401294498</v>
      </c>
      <c r="H163" s="11">
        <v>19216.34454033749</v>
      </c>
    </row>
    <row r="164" spans="1:8" x14ac:dyDescent="0.25">
      <c r="A164" s="10" t="s">
        <v>217</v>
      </c>
      <c r="B164" s="11">
        <v>5861.9</v>
      </c>
      <c r="C164" s="9">
        <v>0.10129645635263612</v>
      </c>
      <c r="D164" s="9">
        <v>4.7018150388936905E-2</v>
      </c>
      <c r="E164" s="11">
        <v>11040.29189887238</v>
      </c>
      <c r="F164" s="11">
        <v>1907.3813951108004</v>
      </c>
      <c r="G164" s="11">
        <v>1646.479980893567</v>
      </c>
      <c r="H164" s="11">
        <v>14594.153274876748</v>
      </c>
    </row>
    <row r="165" spans="1:8" x14ac:dyDescent="0.25">
      <c r="A165" s="10" t="s">
        <v>218</v>
      </c>
      <c r="B165" s="11">
        <v>2982.2</v>
      </c>
      <c r="C165" s="9">
        <v>0.2915591596019167</v>
      </c>
      <c r="D165" s="9">
        <v>3.5385182454847036E-2</v>
      </c>
      <c r="E165" s="11">
        <v>11014.867642175241</v>
      </c>
      <c r="F165" s="11">
        <v>2480.021125343706</v>
      </c>
      <c r="G165" s="11">
        <v>1692.8784119106701</v>
      </c>
      <c r="H165" s="11">
        <v>15187.767179429617</v>
      </c>
    </row>
    <row r="166" spans="1:8" x14ac:dyDescent="0.25">
      <c r="A166" s="10" t="s">
        <v>219</v>
      </c>
      <c r="B166" s="11">
        <v>4696.3</v>
      </c>
      <c r="C166" s="9">
        <v>9.5142602495543668E-2</v>
      </c>
      <c r="D166" s="9">
        <v>7.4866310160427801E-2</v>
      </c>
      <c r="E166" s="11">
        <v>11003.409599046057</v>
      </c>
      <c r="F166" s="11">
        <v>1660.9315844388134</v>
      </c>
      <c r="G166" s="11">
        <v>1581.973521708579</v>
      </c>
      <c r="H166" s="11">
        <v>14246.314705193448</v>
      </c>
    </row>
    <row r="167" spans="1:8" x14ac:dyDescent="0.25">
      <c r="A167" s="10" t="s">
        <v>220</v>
      </c>
      <c r="B167" s="11">
        <v>1047.4000000000001</v>
      </c>
      <c r="C167" s="9">
        <v>0.14936440677966101</v>
      </c>
      <c r="D167" s="9">
        <v>1.8008474576271187E-2</v>
      </c>
      <c r="E167" s="11">
        <v>10944.128212717203</v>
      </c>
      <c r="F167" s="11">
        <v>3568.4485392400225</v>
      </c>
      <c r="G167" s="11">
        <v>1504.8711094137864</v>
      </c>
      <c r="H167" s="11">
        <v>16017.447861371013</v>
      </c>
    </row>
    <row r="168" spans="1:8" x14ac:dyDescent="0.25">
      <c r="A168" s="10" t="s">
        <v>221</v>
      </c>
      <c r="B168" s="11">
        <v>319.7</v>
      </c>
      <c r="C168" s="9">
        <v>0.11188811188811189</v>
      </c>
      <c r="D168" s="9">
        <v>2.097902097902098E-2</v>
      </c>
      <c r="E168" s="11">
        <v>10726.964247145763</v>
      </c>
      <c r="F168" s="11">
        <v>1481.6636852908978</v>
      </c>
      <c r="G168" s="11">
        <v>1480.222083203003</v>
      </c>
      <c r="H168" s="11">
        <v>13688.850015639664</v>
      </c>
    </row>
    <row r="169" spans="1:8" x14ac:dyDescent="0.25">
      <c r="A169" s="10" t="s">
        <v>222</v>
      </c>
      <c r="B169" s="11">
        <v>2268.4</v>
      </c>
      <c r="C169" s="9">
        <v>0.26524112829845314</v>
      </c>
      <c r="D169" s="9">
        <v>1.364877161055505E-2</v>
      </c>
      <c r="E169" s="11">
        <v>10719.001643742286</v>
      </c>
      <c r="F169" s="11">
        <v>3994.7041967906894</v>
      </c>
      <c r="G169" s="11">
        <v>1849.3846631987303</v>
      </c>
      <c r="H169" s="11">
        <v>16563.090503731706</v>
      </c>
    </row>
    <row r="170" spans="1:8" x14ac:dyDescent="0.25">
      <c r="A170" s="10" t="s">
        <v>223</v>
      </c>
      <c r="B170" s="11">
        <v>5403.9</v>
      </c>
      <c r="C170" s="9">
        <v>0.37691264768545418</v>
      </c>
      <c r="D170" s="9">
        <v>0.22273871779972884</v>
      </c>
      <c r="E170" s="11">
        <v>10667.051930215386</v>
      </c>
      <c r="F170" s="11">
        <v>4621.1166009733715</v>
      </c>
      <c r="G170" s="11">
        <v>1090.7836914080572</v>
      </c>
      <c r="H170" s="11">
        <v>16378.952222596814</v>
      </c>
    </row>
    <row r="171" spans="1:8" x14ac:dyDescent="0.25">
      <c r="A171" s="10" t="s">
        <v>224</v>
      </c>
      <c r="B171" s="11">
        <v>973.4</v>
      </c>
      <c r="C171" s="9">
        <v>6.8660022148394242E-2</v>
      </c>
      <c r="D171" s="9">
        <v>2.2148394241417499E-2</v>
      </c>
      <c r="E171" s="11">
        <v>10657.460447914527</v>
      </c>
      <c r="F171" s="11">
        <v>3499.9126772138898</v>
      </c>
      <c r="G171" s="11">
        <v>1315.1725909184304</v>
      </c>
      <c r="H171" s="11">
        <v>15472.545716046847</v>
      </c>
    </row>
    <row r="172" spans="1:8" x14ac:dyDescent="0.25">
      <c r="A172" s="10" t="s">
        <v>225</v>
      </c>
      <c r="B172" s="11">
        <v>2475.4</v>
      </c>
      <c r="C172" s="9">
        <v>0.22360515021459226</v>
      </c>
      <c r="D172" s="9">
        <v>1.7167381974248927E-2</v>
      </c>
      <c r="E172" s="11">
        <v>10649.293808006354</v>
      </c>
      <c r="F172" s="11">
        <v>3435.3821604589157</v>
      </c>
      <c r="G172" s="11">
        <v>1488.3778904419487</v>
      </c>
      <c r="H172" s="11">
        <v>15573.053858907218</v>
      </c>
    </row>
    <row r="173" spans="1:8" x14ac:dyDescent="0.25">
      <c r="A173" s="10" t="s">
        <v>226</v>
      </c>
      <c r="B173" s="11">
        <v>3944.5</v>
      </c>
      <c r="C173" s="9">
        <v>0.15651953323186199</v>
      </c>
      <c r="D173" s="9">
        <v>2.3338406900050734E-2</v>
      </c>
      <c r="E173" s="11">
        <v>10634.238046266953</v>
      </c>
      <c r="F173" s="11">
        <v>4747.8942831791101</v>
      </c>
      <c r="G173" s="11">
        <v>1205.9307592850803</v>
      </c>
      <c r="H173" s="11">
        <v>16588.063088731142</v>
      </c>
    </row>
    <row r="174" spans="1:8" x14ac:dyDescent="0.25">
      <c r="A174" s="10" t="s">
        <v>227</v>
      </c>
      <c r="B174" s="11">
        <v>2854.5</v>
      </c>
      <c r="C174" s="9">
        <v>0.16466485858194499</v>
      </c>
      <c r="D174" s="9">
        <v>4.571871367686943E-2</v>
      </c>
      <c r="E174" s="11">
        <v>10463.834903699668</v>
      </c>
      <c r="F174" s="11">
        <v>2106.2228060956386</v>
      </c>
      <c r="G174" s="11">
        <v>1899.5431318970047</v>
      </c>
      <c r="H174" s="11">
        <v>14469.60084169231</v>
      </c>
    </row>
    <row r="175" spans="1:8" x14ac:dyDescent="0.25">
      <c r="A175" s="10" t="s">
        <v>228</v>
      </c>
      <c r="B175" s="11">
        <v>3955.6</v>
      </c>
      <c r="C175" s="9">
        <v>0.34402332361516036</v>
      </c>
      <c r="D175" s="9">
        <v>5.3538298436257618E-2</v>
      </c>
      <c r="E175" s="11">
        <v>10462.41789748472</v>
      </c>
      <c r="F175" s="11">
        <v>4867.5072838563055</v>
      </c>
      <c r="G175" s="11">
        <v>1425.9977601375267</v>
      </c>
      <c r="H175" s="11">
        <v>16755.922941478551</v>
      </c>
    </row>
    <row r="176" spans="1:8" x14ac:dyDescent="0.25">
      <c r="A176" s="10" t="s">
        <v>229</v>
      </c>
      <c r="B176" s="11">
        <v>3743.8</v>
      </c>
      <c r="C176" s="9">
        <v>0.32794830371567046</v>
      </c>
      <c r="D176" s="9">
        <v>7.027463651050081E-2</v>
      </c>
      <c r="E176" s="11">
        <v>10449.960010951443</v>
      </c>
      <c r="F176" s="11">
        <v>4124.0349377637694</v>
      </c>
      <c r="G176" s="11">
        <v>1090.9128853037021</v>
      </c>
      <c r="H176" s="11">
        <v>15664.907834018915</v>
      </c>
    </row>
    <row r="177" spans="1:8" x14ac:dyDescent="0.25">
      <c r="A177" s="10" t="s">
        <v>230</v>
      </c>
      <c r="B177" s="11">
        <v>305.89999999999998</v>
      </c>
      <c r="C177" s="9">
        <v>0.20833333333333334</v>
      </c>
      <c r="D177" s="9">
        <v>0</v>
      </c>
      <c r="E177" s="11">
        <v>10394.968673553451</v>
      </c>
      <c r="F177" s="11">
        <v>4025.4723765936583</v>
      </c>
      <c r="G177" s="11">
        <v>1436.0183066361558</v>
      </c>
      <c r="H177" s="11">
        <v>15856.459356783264</v>
      </c>
    </row>
    <row r="178" spans="1:8" x14ac:dyDescent="0.25">
      <c r="A178" s="10" t="s">
        <v>231</v>
      </c>
      <c r="B178" s="11">
        <v>6142.1</v>
      </c>
      <c r="C178" s="9">
        <v>0.36705202312138729</v>
      </c>
      <c r="D178" s="9">
        <v>6.8684121047262833E-2</v>
      </c>
      <c r="E178" s="11">
        <v>10357.250388664706</v>
      </c>
      <c r="F178" s="11">
        <v>3133.6533107569071</v>
      </c>
      <c r="G178" s="11">
        <v>1422.8332329333614</v>
      </c>
      <c r="H178" s="11">
        <v>14913.736932354974</v>
      </c>
    </row>
    <row r="179" spans="1:8" x14ac:dyDescent="0.25">
      <c r="A179" s="10" t="s">
        <v>232</v>
      </c>
      <c r="B179" s="11">
        <v>516.6</v>
      </c>
      <c r="C179" s="9">
        <v>0.16935483870967741</v>
      </c>
      <c r="D179" s="9">
        <v>4.0322580645161289E-3</v>
      </c>
      <c r="E179" s="11">
        <v>10325.670441347273</v>
      </c>
      <c r="F179" s="11">
        <v>3489.6089818041037</v>
      </c>
      <c r="G179" s="11">
        <v>818.53348819202483</v>
      </c>
      <c r="H179" s="11">
        <v>14633.812911343401</v>
      </c>
    </row>
    <row r="180" spans="1:8" x14ac:dyDescent="0.25">
      <c r="A180" s="10" t="s">
        <v>233</v>
      </c>
      <c r="B180" s="11">
        <v>1083.7</v>
      </c>
      <c r="C180" s="9">
        <v>0.19303201506591336</v>
      </c>
      <c r="D180" s="9">
        <v>1.60075329566855E-2</v>
      </c>
      <c r="E180" s="11">
        <v>10302.679223377372</v>
      </c>
      <c r="F180" s="11">
        <v>3975.514012758088</v>
      </c>
      <c r="G180" s="11">
        <v>1165.0932915013379</v>
      </c>
      <c r="H180" s="11">
        <v>15443.286527636799</v>
      </c>
    </row>
    <row r="181" spans="1:8" x14ac:dyDescent="0.25">
      <c r="A181" s="10" t="s">
        <v>234</v>
      </c>
      <c r="B181" s="11">
        <v>2676.6</v>
      </c>
      <c r="C181" s="9">
        <v>8.8827477299644686E-2</v>
      </c>
      <c r="D181" s="9">
        <v>8.6853533359652589E-3</v>
      </c>
      <c r="E181" s="11">
        <v>10268.810900640836</v>
      </c>
      <c r="F181" s="11">
        <v>2567.2303345082332</v>
      </c>
      <c r="G181" s="11">
        <v>1741.1572592094451</v>
      </c>
      <c r="H181" s="11">
        <v>14577.198494358514</v>
      </c>
    </row>
    <row r="182" spans="1:8" x14ac:dyDescent="0.25">
      <c r="A182" s="10" t="s">
        <v>235</v>
      </c>
      <c r="B182" s="11">
        <v>6331.9</v>
      </c>
      <c r="C182" s="9">
        <v>0.31792763157894738</v>
      </c>
      <c r="D182" s="9">
        <v>3.914473684210526E-2</v>
      </c>
      <c r="E182" s="11">
        <v>10257.328731423431</v>
      </c>
      <c r="F182" s="11">
        <v>4433.3478102939089</v>
      </c>
      <c r="G182" s="11">
        <v>1670.9113694151833</v>
      </c>
      <c r="H182" s="11">
        <v>16361.587911132523</v>
      </c>
    </row>
    <row r="183" spans="1:8" x14ac:dyDescent="0.25">
      <c r="A183" s="10" t="s">
        <v>236</v>
      </c>
      <c r="B183" s="11">
        <v>3794.6</v>
      </c>
      <c r="C183" s="9">
        <v>0.1471969069317868</v>
      </c>
      <c r="D183" s="9">
        <v>1.3808340237503451E-2</v>
      </c>
      <c r="E183" s="11">
        <v>10201.648390344171</v>
      </c>
      <c r="F183" s="11">
        <v>2617.6806514520636</v>
      </c>
      <c r="G183" s="11">
        <v>1240.8051889527221</v>
      </c>
      <c r="H183" s="11">
        <v>14060.134230748956</v>
      </c>
    </row>
    <row r="184" spans="1:8" x14ac:dyDescent="0.25">
      <c r="A184" s="10" t="s">
        <v>237</v>
      </c>
      <c r="B184" s="11">
        <v>3134.3</v>
      </c>
      <c r="C184" s="9">
        <v>0.18402426693629928</v>
      </c>
      <c r="D184" s="9">
        <v>9.1001011122345803E-3</v>
      </c>
      <c r="E184" s="11">
        <v>10194.780387273595</v>
      </c>
      <c r="F184" s="11">
        <v>3746.410362760425</v>
      </c>
      <c r="G184" s="11">
        <v>1625.2120090610342</v>
      </c>
      <c r="H184" s="11">
        <v>15566.402759095055</v>
      </c>
    </row>
    <row r="185" spans="1:8" x14ac:dyDescent="0.25">
      <c r="A185" s="10" t="s">
        <v>238</v>
      </c>
      <c r="B185" s="11">
        <v>3760.2</v>
      </c>
      <c r="C185" s="9">
        <v>0.25357142857142856</v>
      </c>
      <c r="D185" s="9">
        <v>2.5824175824175823E-2</v>
      </c>
      <c r="E185" s="11">
        <v>10180.440824956118</v>
      </c>
      <c r="F185" s="11">
        <v>2588.2482314770491</v>
      </c>
      <c r="G185" s="11">
        <v>1163.8834716238498</v>
      </c>
      <c r="H185" s="11">
        <v>13932.572528057019</v>
      </c>
    </row>
    <row r="186" spans="1:8" x14ac:dyDescent="0.25">
      <c r="A186" s="10" t="s">
        <v>239</v>
      </c>
      <c r="B186" s="11">
        <v>2662</v>
      </c>
      <c r="C186" s="9">
        <v>0.53286384976525825</v>
      </c>
      <c r="D186" s="9">
        <v>8.9984350547730827E-3</v>
      </c>
      <c r="E186" s="11">
        <v>10144.149625977852</v>
      </c>
      <c r="F186" s="11">
        <v>4970.7663410969199</v>
      </c>
      <c r="G186" s="11">
        <v>2212.4757550713753</v>
      </c>
      <c r="H186" s="11">
        <v>17327.391722146145</v>
      </c>
    </row>
    <row r="187" spans="1:8" x14ac:dyDescent="0.25">
      <c r="A187" s="10" t="s">
        <v>240</v>
      </c>
      <c r="B187" s="11">
        <v>4266.2</v>
      </c>
      <c r="C187" s="9">
        <v>9.9828305126318365E-2</v>
      </c>
      <c r="D187" s="9">
        <v>1.0546970811871474E-2</v>
      </c>
      <c r="E187" s="11">
        <v>10081.412378228868</v>
      </c>
      <c r="F187" s="11">
        <v>2482.6072382916882</v>
      </c>
      <c r="G187" s="11">
        <v>1637.9377220946042</v>
      </c>
      <c r="H187" s="11">
        <v>14201.957338615161</v>
      </c>
    </row>
    <row r="188" spans="1:8" x14ac:dyDescent="0.25">
      <c r="A188" s="10" t="s">
        <v>241</v>
      </c>
      <c r="B188" s="11">
        <v>1315.6</v>
      </c>
      <c r="C188" s="9">
        <v>0.37124289195775795</v>
      </c>
      <c r="D188" s="9">
        <v>7.7173030056864336E-2</v>
      </c>
      <c r="E188" s="11">
        <v>10035.033961690484</v>
      </c>
      <c r="F188" s="11">
        <v>4296.620553359684</v>
      </c>
      <c r="G188" s="11">
        <v>1825.6456065673458</v>
      </c>
      <c r="H188" s="11">
        <v>16157.300121617514</v>
      </c>
    </row>
    <row r="189" spans="1:8" x14ac:dyDescent="0.25">
      <c r="A189" s="10" t="s">
        <v>242</v>
      </c>
      <c r="B189" s="11">
        <v>497.9</v>
      </c>
      <c r="C189" s="9">
        <v>0.2316715542521994</v>
      </c>
      <c r="D189" s="9">
        <v>0</v>
      </c>
      <c r="E189" s="11">
        <v>9984.3722682265525</v>
      </c>
      <c r="F189" s="11">
        <v>1658.1964249849368</v>
      </c>
      <c r="G189" s="11">
        <v>3176.3848162281583</v>
      </c>
      <c r="H189" s="11">
        <v>14818.953509439649</v>
      </c>
    </row>
    <row r="190" spans="1:8" x14ac:dyDescent="0.25">
      <c r="A190" s="10" t="s">
        <v>243</v>
      </c>
      <c r="B190" s="11">
        <v>1240.7</v>
      </c>
      <c r="C190" s="9">
        <v>0.11182108626198083</v>
      </c>
      <c r="D190" s="9">
        <v>3.8338658146964855E-2</v>
      </c>
      <c r="E190" s="11">
        <v>9967.1991617635194</v>
      </c>
      <c r="F190" s="11">
        <v>847.97372451035699</v>
      </c>
      <c r="G190" s="11">
        <v>12482.187829451117</v>
      </c>
      <c r="H190" s="11">
        <v>23297.360715724993</v>
      </c>
    </row>
    <row r="191" spans="1:8" x14ac:dyDescent="0.25">
      <c r="A191" s="10" t="s">
        <v>244</v>
      </c>
      <c r="B191" s="11">
        <v>4944.5</v>
      </c>
      <c r="C191" s="9">
        <v>0.16731999174747267</v>
      </c>
      <c r="D191" s="9">
        <v>2.0837631524654426E-2</v>
      </c>
      <c r="E191" s="11">
        <v>9950.6986775204768</v>
      </c>
      <c r="F191" s="11">
        <v>1683.9532814238041</v>
      </c>
      <c r="G191" s="11">
        <v>1501.7158458893721</v>
      </c>
      <c r="H191" s="11">
        <v>13136.367804833653</v>
      </c>
    </row>
    <row r="192" spans="1:8" x14ac:dyDescent="0.25">
      <c r="A192" s="10" t="s">
        <v>245</v>
      </c>
      <c r="B192" s="11">
        <v>2987.4</v>
      </c>
      <c r="C192" s="9">
        <v>9.6494534489257447E-2</v>
      </c>
      <c r="D192" s="9">
        <v>2.5631360723709008E-2</v>
      </c>
      <c r="E192" s="11">
        <v>9942.5104300582952</v>
      </c>
      <c r="F192" s="11">
        <v>2490.9552324061938</v>
      </c>
      <c r="G192" s="11">
        <v>1712.6013824730535</v>
      </c>
      <c r="H192" s="11">
        <v>14146.067044937541</v>
      </c>
    </row>
    <row r="193" spans="1:8" x14ac:dyDescent="0.25">
      <c r="A193" s="10" t="s">
        <v>246</v>
      </c>
      <c r="B193" s="11">
        <v>5149.1000000000004</v>
      </c>
      <c r="C193" s="9">
        <v>6.905792620078334E-2</v>
      </c>
      <c r="D193" s="9">
        <v>1.6697588126159554E-2</v>
      </c>
      <c r="E193" s="11">
        <v>9935.2002656774948</v>
      </c>
      <c r="F193" s="11">
        <v>3273.0098463809209</v>
      </c>
      <c r="G193" s="11">
        <v>1598.1874502340213</v>
      </c>
      <c r="H193" s="11">
        <v>14806.397562292437</v>
      </c>
    </row>
    <row r="194" spans="1:8" x14ac:dyDescent="0.25">
      <c r="A194" s="10" t="s">
        <v>247</v>
      </c>
      <c r="B194" s="11">
        <v>2762.9</v>
      </c>
      <c r="C194" s="9">
        <v>0.20871813816032508</v>
      </c>
      <c r="D194" s="9">
        <v>2.2164758034724789E-2</v>
      </c>
      <c r="E194" s="11">
        <v>9927.6998865503647</v>
      </c>
      <c r="F194" s="11">
        <v>3836.0469072351511</v>
      </c>
      <c r="G194" s="11">
        <v>1558.9159940642078</v>
      </c>
      <c r="H194" s="11">
        <v>15322.662787849724</v>
      </c>
    </row>
    <row r="195" spans="1:8" x14ac:dyDescent="0.25">
      <c r="A195" s="10" t="s">
        <v>248</v>
      </c>
      <c r="B195" s="11">
        <v>443.5</v>
      </c>
      <c r="C195" s="9">
        <v>0.27476038338658149</v>
      </c>
      <c r="D195" s="9">
        <v>9.5846645367412137E-3</v>
      </c>
      <c r="E195" s="11">
        <v>9926.7191052536637</v>
      </c>
      <c r="F195" s="11">
        <v>2470.1082299887262</v>
      </c>
      <c r="G195" s="11">
        <v>1806.0721533258175</v>
      </c>
      <c r="H195" s="11">
        <v>14202.899488568206</v>
      </c>
    </row>
    <row r="196" spans="1:8" x14ac:dyDescent="0.25">
      <c r="A196" s="10" t="s">
        <v>249</v>
      </c>
      <c r="B196" s="11">
        <v>2735.7</v>
      </c>
      <c r="C196" s="9">
        <v>0.30972762645914398</v>
      </c>
      <c r="D196" s="9">
        <v>2.7237354085603113E-2</v>
      </c>
      <c r="E196" s="11">
        <v>9919.5278334274608</v>
      </c>
      <c r="F196" s="11">
        <v>4986.8746573089156</v>
      </c>
      <c r="G196" s="11">
        <v>1452.6461234784517</v>
      </c>
      <c r="H196" s="11">
        <v>16359.048614214827</v>
      </c>
    </row>
    <row r="197" spans="1:8" x14ac:dyDescent="0.25">
      <c r="A197" s="10" t="s">
        <v>250</v>
      </c>
      <c r="B197" s="11">
        <v>2539.4</v>
      </c>
      <c r="C197" s="9">
        <v>7.9224610198061526E-2</v>
      </c>
      <c r="D197" s="9">
        <v>8.0067425200168567E-3</v>
      </c>
      <c r="E197" s="11">
        <v>9876.9881626036531</v>
      </c>
      <c r="F197" s="11">
        <v>4244.358116090415</v>
      </c>
      <c r="G197" s="11">
        <v>1485.238639048594</v>
      </c>
      <c r="H197" s="11">
        <v>15606.584917742661</v>
      </c>
    </row>
    <row r="198" spans="1:8" x14ac:dyDescent="0.25">
      <c r="A198" s="10" t="s">
        <v>251</v>
      </c>
      <c r="B198" s="11">
        <v>1857</v>
      </c>
      <c r="C198" s="9">
        <v>0.2611607142857143</v>
      </c>
      <c r="D198" s="9">
        <v>1.1160714285714286E-2</v>
      </c>
      <c r="E198" s="11">
        <v>9873.2988247172871</v>
      </c>
      <c r="F198" s="11">
        <v>4061.5923532579427</v>
      </c>
      <c r="G198" s="11">
        <v>995.29617662897147</v>
      </c>
      <c r="H198" s="11">
        <v>14930.187354604201</v>
      </c>
    </row>
    <row r="199" spans="1:8" x14ac:dyDescent="0.25">
      <c r="A199" s="10" t="s">
        <v>252</v>
      </c>
      <c r="B199" s="11">
        <v>936.3</v>
      </c>
      <c r="C199" s="9">
        <v>0.35063437139561709</v>
      </c>
      <c r="D199" s="9">
        <v>2.6528258362168398E-2</v>
      </c>
      <c r="E199" s="11">
        <v>9868.7352986765491</v>
      </c>
      <c r="F199" s="11">
        <v>5988.3466837552069</v>
      </c>
      <c r="G199" s="11">
        <v>1389.9658229200043</v>
      </c>
      <c r="H199" s="11">
        <v>17247.047805351762</v>
      </c>
    </row>
    <row r="200" spans="1:8" x14ac:dyDescent="0.25">
      <c r="A200" s="10" t="s">
        <v>374</v>
      </c>
      <c r="B200" s="11">
        <v>476.4</v>
      </c>
      <c r="C200" s="9">
        <v>0.44594594594594594</v>
      </c>
      <c r="D200" s="9">
        <v>0</v>
      </c>
      <c r="E200" s="11">
        <v>9760.4856994122583</v>
      </c>
      <c r="F200" s="11">
        <v>9823.417296389589</v>
      </c>
      <c r="G200" s="11">
        <v>2015.9640428211587</v>
      </c>
      <c r="H200" s="11">
        <v>21599.867038623008</v>
      </c>
    </row>
    <row r="201" spans="1:8" x14ac:dyDescent="0.25">
      <c r="A201" s="10" t="s">
        <v>253</v>
      </c>
      <c r="B201" s="11">
        <v>1349.1</v>
      </c>
      <c r="C201" s="9">
        <v>0.1427357689039932</v>
      </c>
      <c r="D201" s="9">
        <v>1.18946474086661E-2</v>
      </c>
      <c r="E201" s="11">
        <v>9737.2663965236425</v>
      </c>
      <c r="F201" s="11">
        <v>3529.4800474935341</v>
      </c>
      <c r="G201" s="11">
        <v>1354.5719368467869</v>
      </c>
      <c r="H201" s="11">
        <v>14621.318380863964</v>
      </c>
    </row>
    <row r="202" spans="1:8" x14ac:dyDescent="0.25">
      <c r="A202" s="10" t="s">
        <v>254</v>
      </c>
      <c r="B202" s="11">
        <v>167.3</v>
      </c>
      <c r="C202" s="9">
        <v>0.45378151260504201</v>
      </c>
      <c r="D202" s="9">
        <v>0</v>
      </c>
      <c r="E202" s="11">
        <v>9732.6229527794367</v>
      </c>
      <c r="F202" s="11">
        <v>4153.980872683801</v>
      </c>
      <c r="G202" s="11">
        <v>3463.1392707710693</v>
      </c>
      <c r="H202" s="11">
        <v>17349.743096234306</v>
      </c>
    </row>
    <row r="203" spans="1:8" x14ac:dyDescent="0.25">
      <c r="A203" s="10" t="s">
        <v>255</v>
      </c>
      <c r="B203" s="11">
        <v>1834.4</v>
      </c>
      <c r="C203" s="9">
        <v>0.35590062111801241</v>
      </c>
      <c r="D203" s="9">
        <v>4.9689440993788822E-3</v>
      </c>
      <c r="E203" s="11">
        <v>9667.1322370829694</v>
      </c>
      <c r="F203" s="11">
        <v>4730.6525294374178</v>
      </c>
      <c r="G203" s="11">
        <v>1346.9047099869167</v>
      </c>
      <c r="H203" s="11">
        <v>15744.689476507305</v>
      </c>
    </row>
    <row r="204" spans="1:8" x14ac:dyDescent="0.25">
      <c r="A204" s="10" t="s">
        <v>256</v>
      </c>
      <c r="B204" s="11">
        <v>4231</v>
      </c>
      <c r="C204" s="9">
        <v>0.14716703458425312</v>
      </c>
      <c r="D204" s="9">
        <v>1.128280598479274E-2</v>
      </c>
      <c r="E204" s="11">
        <v>9545.2719353749526</v>
      </c>
      <c r="F204" s="11">
        <v>3408.452611675727</v>
      </c>
      <c r="G204" s="11">
        <v>1055.9332450957222</v>
      </c>
      <c r="H204" s="11">
        <v>14009.657792146401</v>
      </c>
    </row>
    <row r="205" spans="1:8" x14ac:dyDescent="0.25">
      <c r="A205" s="10" t="s">
        <v>257</v>
      </c>
      <c r="B205" s="11">
        <v>1285.8</v>
      </c>
      <c r="C205" s="9">
        <v>0.45313921747042768</v>
      </c>
      <c r="D205" s="9">
        <v>6.0054595086442217E-2</v>
      </c>
      <c r="E205" s="11">
        <v>9545.1593094810978</v>
      </c>
      <c r="F205" s="11">
        <v>4810.2457613936849</v>
      </c>
      <c r="G205" s="11">
        <v>2196.9264271270804</v>
      </c>
      <c r="H205" s="11">
        <v>16552.331498001862</v>
      </c>
    </row>
    <row r="206" spans="1:8" x14ac:dyDescent="0.25">
      <c r="A206" s="10" t="s">
        <v>258</v>
      </c>
      <c r="B206" s="11">
        <v>1824.7</v>
      </c>
      <c r="C206" s="9">
        <v>0.16355721393034825</v>
      </c>
      <c r="D206" s="9">
        <v>2.4253731343283583E-2</v>
      </c>
      <c r="E206" s="11">
        <v>9500.6019277689484</v>
      </c>
      <c r="F206" s="11">
        <v>4007.6582451909903</v>
      </c>
      <c r="G206" s="11">
        <v>1462.8662245848632</v>
      </c>
      <c r="H206" s="11">
        <v>14971.126397544802</v>
      </c>
    </row>
    <row r="207" spans="1:8" x14ac:dyDescent="0.25">
      <c r="A207" s="10" t="s">
        <v>259</v>
      </c>
      <c r="B207" s="11">
        <v>1022.2</v>
      </c>
      <c r="C207" s="9">
        <v>0.16145307769929365</v>
      </c>
      <c r="D207" s="9">
        <v>1.0090817356205853E-3</v>
      </c>
      <c r="E207" s="11">
        <v>9463.2615026413605</v>
      </c>
      <c r="F207" s="11">
        <v>4750.0508706711016</v>
      </c>
      <c r="G207" s="11">
        <v>1916.5916650361964</v>
      </c>
      <c r="H207" s="11">
        <v>16129.904038348657</v>
      </c>
    </row>
    <row r="208" spans="1:8" x14ac:dyDescent="0.25">
      <c r="A208" s="10" t="s">
        <v>260</v>
      </c>
      <c r="B208" s="11">
        <v>2139.6</v>
      </c>
      <c r="C208" s="9">
        <v>0.26432806324110669</v>
      </c>
      <c r="D208" s="9">
        <v>4.9901185770750991E-2</v>
      </c>
      <c r="E208" s="11">
        <v>9441.7374215474229</v>
      </c>
      <c r="F208" s="11">
        <v>3569.7088240792673</v>
      </c>
      <c r="G208" s="11">
        <v>1515.6494858852122</v>
      </c>
      <c r="H208" s="11">
        <v>14527.095731511903</v>
      </c>
    </row>
    <row r="209" spans="1:8" x14ac:dyDescent="0.25">
      <c r="A209" s="10" t="s">
        <v>261</v>
      </c>
      <c r="B209" s="11">
        <v>940.4</v>
      </c>
      <c r="C209" s="9">
        <v>0.18735632183908046</v>
      </c>
      <c r="D209" s="9">
        <v>3.4482758620689655E-3</v>
      </c>
      <c r="E209" s="11">
        <v>9409.7514270523188</v>
      </c>
      <c r="F209" s="11">
        <v>4035.7443641003829</v>
      </c>
      <c r="G209" s="11">
        <v>1806.4685240323267</v>
      </c>
      <c r="H209" s="11">
        <v>15251.964315185029</v>
      </c>
    </row>
    <row r="210" spans="1:8" x14ac:dyDescent="0.25">
      <c r="A210" s="10" t="s">
        <v>262</v>
      </c>
      <c r="B210" s="11">
        <v>6379</v>
      </c>
      <c r="C210" s="9">
        <v>0.12789543348775645</v>
      </c>
      <c r="D210" s="9">
        <v>3.3917935142289878E-2</v>
      </c>
      <c r="E210" s="11">
        <v>9261.9065920851262</v>
      </c>
      <c r="F210" s="11">
        <v>3089.2048910487538</v>
      </c>
      <c r="G210" s="11">
        <v>1441.0030710142653</v>
      </c>
      <c r="H210" s="11">
        <v>13792.114554148146</v>
      </c>
    </row>
    <row r="211" spans="1:8" x14ac:dyDescent="0.25">
      <c r="A211" s="10" t="s">
        <v>263</v>
      </c>
      <c r="B211" s="11">
        <v>1960</v>
      </c>
      <c r="C211" s="9">
        <v>0.23327712197863967</v>
      </c>
      <c r="D211" s="9">
        <v>1.7987633501967398E-2</v>
      </c>
      <c r="E211" s="11">
        <v>9234.6315513114532</v>
      </c>
      <c r="F211" s="11">
        <v>4761.1755102040815</v>
      </c>
      <c r="G211" s="11">
        <v>1371.498469387755</v>
      </c>
      <c r="H211" s="11">
        <v>15367.30553090329</v>
      </c>
    </row>
    <row r="212" spans="1:8" x14ac:dyDescent="0.25">
      <c r="A212" s="10" t="s">
        <v>264</v>
      </c>
      <c r="B212" s="11">
        <v>1943.1</v>
      </c>
      <c r="C212" s="9">
        <v>0.28365937859608747</v>
      </c>
      <c r="D212" s="9">
        <v>3.2220943613348679E-2</v>
      </c>
      <c r="E212" s="11">
        <v>9226.8892916510467</v>
      </c>
      <c r="F212" s="11">
        <v>4218.6099531676191</v>
      </c>
      <c r="G212" s="11">
        <v>1295.3133395090317</v>
      </c>
      <c r="H212" s="11">
        <v>14740.812584327698</v>
      </c>
    </row>
    <row r="213" spans="1:8" x14ac:dyDescent="0.25">
      <c r="A213" s="10" t="s">
        <v>265</v>
      </c>
      <c r="B213" s="11">
        <v>2361</v>
      </c>
      <c r="C213" s="9">
        <v>0.11724137931034483</v>
      </c>
      <c r="D213" s="9">
        <v>9.1954022988505746E-3</v>
      </c>
      <c r="E213" s="11">
        <v>9224.8083441724139</v>
      </c>
      <c r="F213" s="11">
        <v>5217.0588733587465</v>
      </c>
      <c r="G213" s="11">
        <v>1901.8847268106733</v>
      </c>
      <c r="H213" s="11">
        <v>16343.751944341833</v>
      </c>
    </row>
    <row r="214" spans="1:8" x14ac:dyDescent="0.25">
      <c r="A214" s="10" t="s">
        <v>266</v>
      </c>
      <c r="B214" s="11">
        <v>131.5</v>
      </c>
      <c r="C214" s="9">
        <v>0.45714285714285713</v>
      </c>
      <c r="D214" s="9">
        <v>0</v>
      </c>
      <c r="E214" s="11">
        <v>9150.6083650190121</v>
      </c>
      <c r="F214" s="11">
        <v>3280.0228136882129</v>
      </c>
      <c r="G214" s="11">
        <v>3123.2699619771861</v>
      </c>
      <c r="H214" s="11">
        <v>15553.901140684411</v>
      </c>
    </row>
    <row r="215" spans="1:8" x14ac:dyDescent="0.25">
      <c r="A215" s="10" t="s">
        <v>267</v>
      </c>
      <c r="B215" s="11">
        <v>1929.1</v>
      </c>
      <c r="C215" s="9">
        <v>0.1916529379461834</v>
      </c>
      <c r="D215" s="9">
        <v>1.6474464579901153E-3</v>
      </c>
      <c r="E215" s="11">
        <v>9138.6133015395772</v>
      </c>
      <c r="F215" s="11">
        <v>4165.187911461303</v>
      </c>
      <c r="G215" s="11">
        <v>2066.0429267534087</v>
      </c>
      <c r="H215" s="11">
        <v>15369.844139754288</v>
      </c>
    </row>
    <row r="216" spans="1:8" x14ac:dyDescent="0.25">
      <c r="A216" s="10" t="s">
        <v>268</v>
      </c>
      <c r="B216" s="11">
        <v>240.3</v>
      </c>
      <c r="C216" s="9">
        <v>0.45061728395061729</v>
      </c>
      <c r="D216" s="9">
        <v>0</v>
      </c>
      <c r="E216" s="11">
        <v>9115.6887224302955</v>
      </c>
      <c r="F216" s="11">
        <v>3843.7702871410734</v>
      </c>
      <c r="G216" s="11">
        <v>2074.0907199334165</v>
      </c>
      <c r="H216" s="11">
        <v>15033.549729504784</v>
      </c>
    </row>
    <row r="217" spans="1:8" x14ac:dyDescent="0.25">
      <c r="A217" s="10" t="s">
        <v>269</v>
      </c>
      <c r="B217" s="11">
        <v>1451.3</v>
      </c>
      <c r="C217" s="9">
        <v>0.1138328530259366</v>
      </c>
      <c r="D217" s="9">
        <v>1.0806916426512969E-2</v>
      </c>
      <c r="E217" s="11">
        <v>9109.6956314338859</v>
      </c>
      <c r="F217" s="11">
        <v>3719.6961345001037</v>
      </c>
      <c r="G217" s="11">
        <v>1258.8392958037623</v>
      </c>
      <c r="H217" s="11">
        <v>14088.231061737752</v>
      </c>
    </row>
    <row r="218" spans="1:8" x14ac:dyDescent="0.25">
      <c r="A218" s="10" t="s">
        <v>270</v>
      </c>
      <c r="B218" s="11">
        <v>2144.9</v>
      </c>
      <c r="C218" s="9">
        <v>0.30307772561293689</v>
      </c>
      <c r="D218" s="9">
        <v>3.9645279081898799E-2</v>
      </c>
      <c r="E218" s="11">
        <v>9082.8977221595433</v>
      </c>
      <c r="F218" s="11">
        <v>3698.906242715278</v>
      </c>
      <c r="G218" s="11">
        <v>1443.4469672245793</v>
      </c>
      <c r="H218" s="11">
        <v>14225.250932099401</v>
      </c>
    </row>
    <row r="219" spans="1:8" x14ac:dyDescent="0.25">
      <c r="A219" s="10" t="s">
        <v>271</v>
      </c>
      <c r="B219" s="11">
        <v>2560.6999999999998</v>
      </c>
      <c r="C219" s="9">
        <v>0.13780025284450062</v>
      </c>
      <c r="D219" s="9">
        <v>2.1070375052675938E-3</v>
      </c>
      <c r="E219" s="11">
        <v>9026.652849086744</v>
      </c>
      <c r="F219" s="11">
        <v>5092.3973913385871</v>
      </c>
      <c r="G219" s="11">
        <v>1552.8468778068498</v>
      </c>
      <c r="H219" s="11">
        <v>15671.89711823218</v>
      </c>
    </row>
    <row r="220" spans="1:8" x14ac:dyDescent="0.25">
      <c r="A220" s="10" t="s">
        <v>272</v>
      </c>
      <c r="B220" s="11">
        <v>2380</v>
      </c>
      <c r="C220" s="9">
        <v>0.11965423111919928</v>
      </c>
      <c r="D220" s="9">
        <v>1.0464058234758872E-2</v>
      </c>
      <c r="E220" s="11">
        <v>8979.5354030709059</v>
      </c>
      <c r="F220" s="11">
        <v>4356.6844537815123</v>
      </c>
      <c r="G220" s="11">
        <v>1551.3653655462185</v>
      </c>
      <c r="H220" s="11">
        <v>14887.585222398637</v>
      </c>
    </row>
    <row r="221" spans="1:8" x14ac:dyDescent="0.25">
      <c r="A221" s="10" t="s">
        <v>273</v>
      </c>
      <c r="B221" s="11">
        <v>643.29999999999995</v>
      </c>
      <c r="C221" s="9">
        <v>0.19623233908948196</v>
      </c>
      <c r="D221" s="9">
        <v>4.7095761381475663E-3</v>
      </c>
      <c r="E221" s="11">
        <v>8929.2860736825733</v>
      </c>
      <c r="F221" s="11">
        <v>4544.7660500544071</v>
      </c>
      <c r="G221" s="11">
        <v>448.94207990051291</v>
      </c>
      <c r="H221" s="11">
        <v>13922.994203637492</v>
      </c>
    </row>
    <row r="222" spans="1:8" x14ac:dyDescent="0.25">
      <c r="A222" s="10" t="s">
        <v>274</v>
      </c>
      <c r="B222" s="11">
        <v>2963.8</v>
      </c>
      <c r="C222" s="9">
        <v>0.1801521438450899</v>
      </c>
      <c r="D222" s="9">
        <v>2.0746887966804979E-3</v>
      </c>
      <c r="E222" s="11">
        <v>8919.6561691072275</v>
      </c>
      <c r="F222" s="11">
        <v>4313.1338146973476</v>
      </c>
      <c r="G222" s="11">
        <v>1407.8760375194006</v>
      </c>
      <c r="H222" s="11">
        <v>14640.666021323974</v>
      </c>
    </row>
    <row r="223" spans="1:8" x14ac:dyDescent="0.25">
      <c r="A223" s="10" t="s">
        <v>275</v>
      </c>
      <c r="B223" s="11">
        <v>1431.8</v>
      </c>
      <c r="C223" s="9">
        <v>0.11027756939234809</v>
      </c>
      <c r="D223" s="9">
        <v>1.5003750937734434E-3</v>
      </c>
      <c r="E223" s="11">
        <v>8892.207770807976</v>
      </c>
      <c r="F223" s="11">
        <v>3805.2507333426456</v>
      </c>
      <c r="G223" s="11">
        <v>1853.5361852213996</v>
      </c>
      <c r="H223" s="11">
        <v>14550.994689372021</v>
      </c>
    </row>
    <row r="224" spans="1:8" x14ac:dyDescent="0.25">
      <c r="A224" s="10" t="s">
        <v>276</v>
      </c>
      <c r="B224" s="11">
        <v>1332.1</v>
      </c>
      <c r="C224" s="9">
        <v>0.22464454976303316</v>
      </c>
      <c r="D224" s="9">
        <v>1.5165876777251185E-2</v>
      </c>
      <c r="E224" s="11">
        <v>8803.0207040172863</v>
      </c>
      <c r="F224" s="11">
        <v>2749.9879888897231</v>
      </c>
      <c r="G224" s="11">
        <v>2462.5523609338638</v>
      </c>
      <c r="H224" s="11">
        <v>14015.561053840873</v>
      </c>
    </row>
    <row r="225" spans="1:8" x14ac:dyDescent="0.25">
      <c r="A225" s="10" t="s">
        <v>375</v>
      </c>
      <c r="B225" s="11">
        <v>1322.6</v>
      </c>
      <c r="C225" s="9">
        <v>0.2981132075471698</v>
      </c>
      <c r="D225" s="9">
        <v>2.2641509433962265E-3</v>
      </c>
      <c r="E225" s="11">
        <v>8782.602048994404</v>
      </c>
      <c r="F225" s="11">
        <v>8317.8776652049</v>
      </c>
      <c r="G225" s="11">
        <v>1528.5324361106912</v>
      </c>
      <c r="H225" s="11">
        <v>18629.012150309994</v>
      </c>
    </row>
    <row r="226" spans="1:8" x14ac:dyDescent="0.25">
      <c r="A226" s="10" t="s">
        <v>277</v>
      </c>
      <c r="B226" s="11">
        <v>3037.6</v>
      </c>
      <c r="C226" s="9">
        <v>0.15127498277050311</v>
      </c>
      <c r="D226" s="9">
        <v>5.8580289455547902E-3</v>
      </c>
      <c r="E226" s="11">
        <v>8763.531573268674</v>
      </c>
      <c r="F226" s="11">
        <v>4422.7884856594301</v>
      </c>
      <c r="G226" s="11">
        <v>1160.4226099552279</v>
      </c>
      <c r="H226" s="11">
        <v>14346.742668883331</v>
      </c>
    </row>
    <row r="227" spans="1:8" x14ac:dyDescent="0.25">
      <c r="A227" s="10" t="s">
        <v>278</v>
      </c>
      <c r="B227" s="11">
        <v>2380.3000000000002</v>
      </c>
      <c r="C227" s="9">
        <v>0.3635964912280702</v>
      </c>
      <c r="D227" s="9">
        <v>5.2631578947368418E-2</v>
      </c>
      <c r="E227" s="11">
        <v>8754.6703131958147</v>
      </c>
      <c r="F227" s="11">
        <v>5758.3056757551567</v>
      </c>
      <c r="G227" s="11">
        <v>1610.1762634961981</v>
      </c>
      <c r="H227" s="11">
        <v>16123.152252447169</v>
      </c>
    </row>
    <row r="228" spans="1:8" x14ac:dyDescent="0.25">
      <c r="A228" s="10" t="s">
        <v>279</v>
      </c>
      <c r="B228" s="11">
        <v>2631.8</v>
      </c>
      <c r="C228" s="9">
        <v>0.20681458003169573</v>
      </c>
      <c r="D228" s="9">
        <v>1.3074484944532488E-2</v>
      </c>
      <c r="E228" s="11">
        <v>8747.579822326923</v>
      </c>
      <c r="F228" s="11">
        <v>4817.4823314841551</v>
      </c>
      <c r="G228" s="11">
        <v>1579.5643171973554</v>
      </c>
      <c r="H228" s="11">
        <v>15144.626471008432</v>
      </c>
    </row>
    <row r="229" spans="1:8" x14ac:dyDescent="0.25">
      <c r="A229" s="10" t="s">
        <v>280</v>
      </c>
      <c r="B229" s="11">
        <v>2137.8000000000002</v>
      </c>
      <c r="C229" s="9">
        <v>0.2360576923076923</v>
      </c>
      <c r="D229" s="9">
        <v>4.3269230769230772E-3</v>
      </c>
      <c r="E229" s="11">
        <v>8690.8731393020862</v>
      </c>
      <c r="F229" s="11">
        <v>3609.7221442604546</v>
      </c>
      <c r="G229" s="11">
        <v>1353.2967677051174</v>
      </c>
      <c r="H229" s="11">
        <v>13653.892051267658</v>
      </c>
    </row>
    <row r="230" spans="1:8" x14ac:dyDescent="0.25">
      <c r="A230" s="10" t="s">
        <v>281</v>
      </c>
      <c r="B230" s="11">
        <v>1763.9</v>
      </c>
      <c r="C230" s="9">
        <v>0.17715617715617715</v>
      </c>
      <c r="D230" s="9">
        <v>2.0396270396270396E-2</v>
      </c>
      <c r="E230" s="11">
        <v>8681.8280904877993</v>
      </c>
      <c r="F230" s="11">
        <v>4122.9689891717217</v>
      </c>
      <c r="G230" s="11">
        <v>1023.5438516922727</v>
      </c>
      <c r="H230" s="11">
        <v>13828.340931351795</v>
      </c>
    </row>
    <row r="231" spans="1:8" x14ac:dyDescent="0.25">
      <c r="A231" s="10" t="s">
        <v>376</v>
      </c>
      <c r="B231" s="11">
        <v>1118</v>
      </c>
      <c r="C231" s="9">
        <v>0.29478260869565215</v>
      </c>
      <c r="D231" s="9">
        <v>0</v>
      </c>
      <c r="E231" s="11">
        <v>8616.4006541323797</v>
      </c>
      <c r="F231" s="11">
        <v>9234.3613595706611</v>
      </c>
      <c r="G231" s="11">
        <v>1232.5098389982111</v>
      </c>
      <c r="H231" s="11">
        <v>19083.271852701251</v>
      </c>
    </row>
    <row r="232" spans="1:8" x14ac:dyDescent="0.25">
      <c r="A232" s="10" t="s">
        <v>282</v>
      </c>
      <c r="B232" s="11">
        <v>3272</v>
      </c>
      <c r="C232" s="9">
        <v>0.22517394054395951</v>
      </c>
      <c r="D232" s="9">
        <v>8.2226438962681846E-3</v>
      </c>
      <c r="E232" s="11">
        <v>8543.5784326158391</v>
      </c>
      <c r="F232" s="11">
        <v>6174.7350244501713</v>
      </c>
      <c r="G232" s="11">
        <v>1328.2780409535453</v>
      </c>
      <c r="H232" s="11">
        <v>16046.591498019556</v>
      </c>
    </row>
    <row r="233" spans="1:8" x14ac:dyDescent="0.25">
      <c r="A233" s="10" t="s">
        <v>283</v>
      </c>
      <c r="B233" s="11">
        <v>1870.3</v>
      </c>
      <c r="C233" s="9">
        <v>0.33100233100233101</v>
      </c>
      <c r="D233" s="9">
        <v>1.8648018648018648E-2</v>
      </c>
      <c r="E233" s="11">
        <v>8540.007383415792</v>
      </c>
      <c r="F233" s="11">
        <v>4237.9415067101536</v>
      </c>
      <c r="G233" s="11">
        <v>1320.7247019194783</v>
      </c>
      <c r="H233" s="11">
        <v>14098.673592045423</v>
      </c>
    </row>
    <row r="234" spans="1:8" x14ac:dyDescent="0.25">
      <c r="A234" s="10" t="s">
        <v>284</v>
      </c>
      <c r="B234" s="11">
        <v>5562.9</v>
      </c>
      <c r="C234" s="9">
        <v>0.18891781331349944</v>
      </c>
      <c r="D234" s="9">
        <v>1.2272220156191893E-2</v>
      </c>
      <c r="E234" s="11">
        <v>8538.0413720622219</v>
      </c>
      <c r="F234" s="11">
        <v>3798.7400456596383</v>
      </c>
      <c r="G234" s="11">
        <v>1274.3098617627497</v>
      </c>
      <c r="H234" s="11">
        <v>13611.09127948461</v>
      </c>
    </row>
    <row r="235" spans="1:8" x14ac:dyDescent="0.25">
      <c r="A235" s="10" t="s">
        <v>285</v>
      </c>
      <c r="B235" s="11">
        <v>2930.8</v>
      </c>
      <c r="C235" s="9">
        <v>0.19971771347918138</v>
      </c>
      <c r="D235" s="9">
        <v>5.6457304163726185E-3</v>
      </c>
      <c r="E235" s="11">
        <v>8495.1657090799181</v>
      </c>
      <c r="F235" s="11">
        <v>3730.4329875801827</v>
      </c>
      <c r="G235" s="11">
        <v>1343.5110788863108</v>
      </c>
      <c r="H235" s="11">
        <v>13569.109775546412</v>
      </c>
    </row>
    <row r="236" spans="1:8" x14ac:dyDescent="0.25">
      <c r="A236" s="10" t="s">
        <v>286</v>
      </c>
      <c r="B236" s="11">
        <v>3241.1</v>
      </c>
      <c r="C236" s="9">
        <v>0.14932562620423892</v>
      </c>
      <c r="D236" s="9">
        <v>1.3166345536287732E-2</v>
      </c>
      <c r="E236" s="11">
        <v>8374.4043659986091</v>
      </c>
      <c r="F236" s="11">
        <v>3369.829687451791</v>
      </c>
      <c r="G236" s="11">
        <v>1019.2647156829472</v>
      </c>
      <c r="H236" s="11">
        <v>12763.498769133348</v>
      </c>
    </row>
    <row r="237" spans="1:8" x14ac:dyDescent="0.25">
      <c r="A237" s="10" t="s">
        <v>287</v>
      </c>
      <c r="B237" s="11">
        <v>2648.2</v>
      </c>
      <c r="C237" s="9">
        <v>0.23446893787575152</v>
      </c>
      <c r="D237" s="9">
        <v>3.6072144288577156E-2</v>
      </c>
      <c r="E237" s="11">
        <v>8343.9936887576478</v>
      </c>
      <c r="F237" s="11">
        <v>3805.8054527603658</v>
      </c>
      <c r="G237" s="11">
        <v>1313.8090249981119</v>
      </c>
      <c r="H237" s="11">
        <v>13463.608166516125</v>
      </c>
    </row>
    <row r="238" spans="1:8" x14ac:dyDescent="0.25">
      <c r="A238" s="10" t="s">
        <v>288</v>
      </c>
      <c r="B238" s="11">
        <v>1652.7</v>
      </c>
      <c r="C238" s="9">
        <v>0.27136618839675608</v>
      </c>
      <c r="D238" s="9">
        <v>6.8621334996880846E-3</v>
      </c>
      <c r="E238" s="11">
        <v>8332.9514243359336</v>
      </c>
      <c r="F238" s="11">
        <v>5998.0934228837659</v>
      </c>
      <c r="G238" s="11">
        <v>847.04387366128162</v>
      </c>
      <c r="H238" s="11">
        <v>15178.08872088098</v>
      </c>
    </row>
    <row r="239" spans="1:8" x14ac:dyDescent="0.25">
      <c r="A239" s="10" t="s">
        <v>289</v>
      </c>
      <c r="B239" s="11">
        <v>5740.1</v>
      </c>
      <c r="C239" s="9">
        <v>0.10297482837528604</v>
      </c>
      <c r="D239" s="9">
        <v>1.6194331983805668E-2</v>
      </c>
      <c r="E239" s="11">
        <v>8229.6091413852919</v>
      </c>
      <c r="F239" s="11">
        <v>4891.6309820386405</v>
      </c>
      <c r="G239" s="11">
        <v>1439.9334506367484</v>
      </c>
      <c r="H239" s="11">
        <v>14561.173574060682</v>
      </c>
    </row>
    <row r="240" spans="1:8" x14ac:dyDescent="0.25">
      <c r="A240" s="10" t="s">
        <v>290</v>
      </c>
      <c r="B240" s="11">
        <v>1795.7</v>
      </c>
      <c r="C240" s="9">
        <v>0.25441919191919193</v>
      </c>
      <c r="D240" s="9">
        <v>3.1565656565656565E-3</v>
      </c>
      <c r="E240" s="11">
        <v>8113.5585117781366</v>
      </c>
      <c r="F240" s="11">
        <v>4833.8001893412038</v>
      </c>
      <c r="G240" s="11">
        <v>1471.9485437433868</v>
      </c>
      <c r="H240" s="11">
        <v>14419.307244862728</v>
      </c>
    </row>
    <row r="241" spans="1:8" x14ac:dyDescent="0.25">
      <c r="A241" s="10" t="s">
        <v>291</v>
      </c>
      <c r="B241" s="11">
        <v>4200.2</v>
      </c>
      <c r="C241" s="9">
        <v>0.15056818181818182</v>
      </c>
      <c r="D241" s="9">
        <v>4.4163223140495866E-2</v>
      </c>
      <c r="E241" s="11">
        <v>8106.136011380413</v>
      </c>
      <c r="F241" s="11">
        <v>1971.3456502071331</v>
      </c>
      <c r="G241" s="11">
        <v>2249.7275963049383</v>
      </c>
      <c r="H241" s="11">
        <v>12327.209257892484</v>
      </c>
    </row>
    <row r="242" spans="1:8" x14ac:dyDescent="0.25">
      <c r="A242" s="10" t="s">
        <v>292</v>
      </c>
      <c r="B242" s="11">
        <v>7440.6</v>
      </c>
      <c r="C242" s="9">
        <v>0.12606008336926836</v>
      </c>
      <c r="D242" s="9">
        <v>1.6386373436826217E-2</v>
      </c>
      <c r="E242" s="11">
        <v>8095.8497049673424</v>
      </c>
      <c r="F242" s="11">
        <v>3607.928527269306</v>
      </c>
      <c r="G242" s="11">
        <v>1296.9465070021233</v>
      </c>
      <c r="H242" s="11">
        <v>13000.724739238773</v>
      </c>
    </row>
    <row r="243" spans="1:8" x14ac:dyDescent="0.25">
      <c r="A243" s="10" t="s">
        <v>293</v>
      </c>
      <c r="B243" s="11">
        <v>2104.5</v>
      </c>
      <c r="C243" s="9">
        <v>0.3758278145695364</v>
      </c>
      <c r="D243" s="9">
        <v>2.0419426048565122E-2</v>
      </c>
      <c r="E243" s="11">
        <v>8002.8161920116618</v>
      </c>
      <c r="F243" s="11">
        <v>3602.2618199097174</v>
      </c>
      <c r="G243" s="11">
        <v>1064.2766072701354</v>
      </c>
      <c r="H243" s="11">
        <v>12669.354619191516</v>
      </c>
    </row>
    <row r="244" spans="1:8" x14ac:dyDescent="0.25">
      <c r="A244" s="10" t="s">
        <v>294</v>
      </c>
      <c r="B244" s="11">
        <v>4503.2</v>
      </c>
      <c r="C244" s="9">
        <v>0.38134398496240601</v>
      </c>
      <c r="D244" s="9">
        <v>0.15460526315789475</v>
      </c>
      <c r="E244" s="11">
        <v>7990.9003360471415</v>
      </c>
      <c r="F244" s="11">
        <v>5139.8270119026474</v>
      </c>
      <c r="G244" s="11">
        <v>1469.5211271984367</v>
      </c>
      <c r="H244" s="11">
        <v>14600.248475148226</v>
      </c>
    </row>
    <row r="245" spans="1:8" x14ac:dyDescent="0.25">
      <c r="A245" s="10" t="s">
        <v>295</v>
      </c>
      <c r="B245" s="11">
        <v>3113</v>
      </c>
      <c r="C245" s="9">
        <v>0.31936654569449024</v>
      </c>
      <c r="D245" s="9">
        <v>1.022764764104256E-2</v>
      </c>
      <c r="E245" s="11">
        <v>7747.7421834656534</v>
      </c>
      <c r="F245" s="11">
        <v>5716.7006103437197</v>
      </c>
      <c r="G245" s="11">
        <v>1366.3323899775137</v>
      </c>
      <c r="H245" s="11">
        <v>14830.775183786887</v>
      </c>
    </row>
    <row r="246" spans="1:8" x14ac:dyDescent="0.25">
      <c r="A246" s="10" t="s">
        <v>296</v>
      </c>
      <c r="B246" s="11">
        <v>1019</v>
      </c>
      <c r="C246" s="9">
        <v>0.29336188436830835</v>
      </c>
      <c r="D246" s="9">
        <v>7.4946466809421844E-3</v>
      </c>
      <c r="E246" s="11">
        <v>7693.0800397055928</v>
      </c>
      <c r="F246" s="11">
        <v>7345.4121687929346</v>
      </c>
      <c r="G246" s="11">
        <v>1797.585868498528</v>
      </c>
      <c r="H246" s="11">
        <v>16836.078076997055</v>
      </c>
    </row>
    <row r="247" spans="1:8" x14ac:dyDescent="0.25">
      <c r="A247" s="10" t="s">
        <v>297</v>
      </c>
      <c r="B247" s="11">
        <v>1622.7</v>
      </c>
      <c r="C247" s="9">
        <v>0.27548209366391185</v>
      </c>
      <c r="D247" s="9">
        <v>2.3415977961432508E-2</v>
      </c>
      <c r="E247" s="11">
        <v>7665.1528958597983</v>
      </c>
      <c r="F247" s="11">
        <v>6014.7273063415569</v>
      </c>
      <c r="G247" s="11">
        <v>1304.8832193258149</v>
      </c>
      <c r="H247" s="11">
        <v>14984.763421527168</v>
      </c>
    </row>
    <row r="248" spans="1:8" x14ac:dyDescent="0.25">
      <c r="A248" s="10" t="s">
        <v>377</v>
      </c>
      <c r="B248" s="11">
        <v>1467.5</v>
      </c>
      <c r="C248" s="9">
        <v>0.29186281102891726</v>
      </c>
      <c r="D248" s="9">
        <v>6.0524546065904503E-3</v>
      </c>
      <c r="E248" s="11">
        <v>7648.5524943489891</v>
      </c>
      <c r="F248" s="11">
        <v>9638.7127768313458</v>
      </c>
      <c r="G248" s="11">
        <v>1613.8813560477004</v>
      </c>
      <c r="H248" s="11">
        <v>18901.146627228038</v>
      </c>
    </row>
    <row r="249" spans="1:8" x14ac:dyDescent="0.25">
      <c r="A249" s="10" t="s">
        <v>298</v>
      </c>
      <c r="B249" s="11">
        <v>867.9</v>
      </c>
      <c r="C249" s="9">
        <v>0.56687898089171973</v>
      </c>
      <c r="D249" s="9">
        <v>1.751592356687898E-2</v>
      </c>
      <c r="E249" s="11">
        <v>7521.7046923444123</v>
      </c>
      <c r="F249" s="11">
        <v>6216.14241272036</v>
      </c>
      <c r="G249" s="11">
        <v>3207.2819449245308</v>
      </c>
      <c r="H249" s="11">
        <v>16945.129049989304</v>
      </c>
    </row>
    <row r="250" spans="1:8" x14ac:dyDescent="0.25">
      <c r="A250" s="10" t="s">
        <v>299</v>
      </c>
      <c r="B250" s="11">
        <v>2076.1</v>
      </c>
      <c r="C250" s="9">
        <v>0.53389830508474578</v>
      </c>
      <c r="D250" s="9">
        <v>7.8763708873379856E-2</v>
      </c>
      <c r="E250" s="11">
        <v>7474.5239581254727</v>
      </c>
      <c r="F250" s="11">
        <v>5903.2016762198355</v>
      </c>
      <c r="G250" s="11">
        <v>1734.8171957034824</v>
      </c>
      <c r="H250" s="11">
        <v>15112.542830048791</v>
      </c>
    </row>
    <row r="251" spans="1:8" x14ac:dyDescent="0.25">
      <c r="A251" s="10" t="s">
        <v>300</v>
      </c>
      <c r="B251" s="11">
        <v>1214.0999999999999</v>
      </c>
      <c r="C251" s="9">
        <v>0.15501519756838905</v>
      </c>
      <c r="D251" s="9">
        <v>1.7223910840932118E-2</v>
      </c>
      <c r="E251" s="11">
        <v>7315.854080314637</v>
      </c>
      <c r="F251" s="11">
        <v>4966.3701507289352</v>
      </c>
      <c r="G251" s="11">
        <v>2145.4913104357138</v>
      </c>
      <c r="H251" s="11">
        <v>14427.715541479285</v>
      </c>
    </row>
    <row r="252" spans="1:8" x14ac:dyDescent="0.25">
      <c r="A252" s="10" t="s">
        <v>301</v>
      </c>
      <c r="B252" s="11">
        <v>6235.3</v>
      </c>
      <c r="C252" s="9">
        <v>0.52787485438508908</v>
      </c>
      <c r="D252" s="9">
        <v>3.9274421700782158E-2</v>
      </c>
      <c r="E252" s="11">
        <v>7290.1864463298834</v>
      </c>
      <c r="F252" s="11">
        <v>6502.596827738842</v>
      </c>
      <c r="G252" s="11">
        <v>1700.0994338684586</v>
      </c>
      <c r="H252" s="11">
        <v>15492.882707937184</v>
      </c>
    </row>
    <row r="253" spans="1:8" x14ac:dyDescent="0.25">
      <c r="A253" s="10" t="s">
        <v>302</v>
      </c>
      <c r="B253" s="11">
        <v>2454.1</v>
      </c>
      <c r="C253" s="9">
        <v>0.19601769911504424</v>
      </c>
      <c r="D253" s="9">
        <v>1.9911504424778761E-2</v>
      </c>
      <c r="E253" s="11">
        <v>7195.4131314942315</v>
      </c>
      <c r="F253" s="11">
        <v>4377.0518723768391</v>
      </c>
      <c r="G253" s="11">
        <v>950.61069638564038</v>
      </c>
      <c r="H253" s="11">
        <v>12523.075700256712</v>
      </c>
    </row>
    <row r="254" spans="1:8" x14ac:dyDescent="0.25">
      <c r="A254" s="10" t="s">
        <v>303</v>
      </c>
      <c r="B254" s="11">
        <v>2156.9</v>
      </c>
      <c r="C254" s="9">
        <v>0.3844246031746032</v>
      </c>
      <c r="D254" s="9">
        <v>8.1349206349206352E-2</v>
      </c>
      <c r="E254" s="11">
        <v>7145.5163897190514</v>
      </c>
      <c r="F254" s="11">
        <v>5660.7404144837492</v>
      </c>
      <c r="G254" s="11">
        <v>1438.4212249061154</v>
      </c>
      <c r="H254" s="11">
        <v>14244.678029108916</v>
      </c>
    </row>
    <row r="255" spans="1:8" x14ac:dyDescent="0.25">
      <c r="A255" s="10" t="s">
        <v>304</v>
      </c>
      <c r="B255" s="11">
        <v>1285.8</v>
      </c>
      <c r="C255" s="9">
        <v>0.21841890790546048</v>
      </c>
      <c r="D255" s="9">
        <v>8.1499592502037484E-3</v>
      </c>
      <c r="E255" s="11">
        <v>7063.9120016098186</v>
      </c>
      <c r="F255" s="11">
        <v>4889.1911650334423</v>
      </c>
      <c r="G255" s="11">
        <v>697.72737595271428</v>
      </c>
      <c r="H255" s="11">
        <v>12650.830542595975</v>
      </c>
    </row>
    <row r="256" spans="1:8" x14ac:dyDescent="0.25">
      <c r="A256" s="10" t="s">
        <v>305</v>
      </c>
      <c r="B256" s="11">
        <v>4468.2</v>
      </c>
      <c r="C256" s="9">
        <v>0.18808193668528864</v>
      </c>
      <c r="D256" s="9">
        <v>3.7011173184357544E-2</v>
      </c>
      <c r="E256" s="11">
        <v>7062.9222580121732</v>
      </c>
      <c r="F256" s="11">
        <v>4571.8166151918003</v>
      </c>
      <c r="G256" s="11">
        <v>1279.6509802605078</v>
      </c>
      <c r="H256" s="11">
        <v>12914.389853464483</v>
      </c>
    </row>
    <row r="257" spans="1:8" x14ac:dyDescent="0.25">
      <c r="A257" s="10" t="s">
        <v>306</v>
      </c>
      <c r="B257" s="11">
        <v>177.7</v>
      </c>
      <c r="C257" s="9">
        <v>0.34394904458598724</v>
      </c>
      <c r="D257" s="9">
        <v>0</v>
      </c>
      <c r="E257" s="11">
        <v>7033.8379290939793</v>
      </c>
      <c r="F257" s="11">
        <v>5545.1491277433879</v>
      </c>
      <c r="G257" s="11">
        <v>943.79853685987621</v>
      </c>
      <c r="H257" s="11">
        <v>13522.785593697245</v>
      </c>
    </row>
    <row r="258" spans="1:8" x14ac:dyDescent="0.25">
      <c r="A258" s="10" t="s">
        <v>307</v>
      </c>
      <c r="B258" s="11">
        <v>5671.3</v>
      </c>
      <c r="C258" s="9">
        <v>0.41073080481036078</v>
      </c>
      <c r="D258" s="9">
        <v>5.4394079555966694E-2</v>
      </c>
      <c r="E258" s="11">
        <v>7032.8891442526392</v>
      </c>
      <c r="F258" s="11">
        <v>6051.7778992470858</v>
      </c>
      <c r="G258" s="11">
        <v>1374.2298943804772</v>
      </c>
      <c r="H258" s="11">
        <v>14458.896937880203</v>
      </c>
    </row>
    <row r="259" spans="1:8" x14ac:dyDescent="0.25">
      <c r="A259" s="10" t="s">
        <v>308</v>
      </c>
      <c r="B259" s="11">
        <v>2369.1</v>
      </c>
      <c r="C259" s="9">
        <v>0.20511649154865236</v>
      </c>
      <c r="D259" s="9">
        <v>8.2229328460484245E-3</v>
      </c>
      <c r="E259" s="11">
        <v>6983.2858965731411</v>
      </c>
      <c r="F259" s="11">
        <v>4450.5073656662871</v>
      </c>
      <c r="G259" s="11">
        <v>1333.4152674011227</v>
      </c>
      <c r="H259" s="11">
        <v>12767.208529640549</v>
      </c>
    </row>
    <row r="260" spans="1:8" x14ac:dyDescent="0.25">
      <c r="A260" s="10" t="s">
        <v>378</v>
      </c>
      <c r="B260" s="11">
        <v>1511.3</v>
      </c>
      <c r="C260" s="9">
        <v>0.43273691186216034</v>
      </c>
      <c r="D260" s="9">
        <v>9.9403578528827041E-3</v>
      </c>
      <c r="E260" s="11">
        <v>6943.4510686164194</v>
      </c>
      <c r="F260" s="11">
        <v>10315.758618407994</v>
      </c>
      <c r="G260" s="11">
        <v>3133.5637199761791</v>
      </c>
      <c r="H260" s="11">
        <v>20392.77340700059</v>
      </c>
    </row>
    <row r="261" spans="1:8" x14ac:dyDescent="0.25">
      <c r="A261" s="10" t="s">
        <v>309</v>
      </c>
      <c r="B261" s="11">
        <v>2384.9</v>
      </c>
      <c r="C261" s="9">
        <v>0.32625482625482627</v>
      </c>
      <c r="D261" s="9">
        <v>2.8957528957528956E-3</v>
      </c>
      <c r="E261" s="11">
        <v>6926.1823834910665</v>
      </c>
      <c r="F261" s="11">
        <v>6929.1198792399582</v>
      </c>
      <c r="G261" s="11">
        <v>1884.5883600989564</v>
      </c>
      <c r="H261" s="11">
        <v>15739.890622829982</v>
      </c>
    </row>
    <row r="262" spans="1:8" x14ac:dyDescent="0.25">
      <c r="A262" s="10" t="s">
        <v>310</v>
      </c>
      <c r="B262" s="11">
        <v>577.79999999999995</v>
      </c>
      <c r="C262" s="9">
        <v>0.17291666666666666</v>
      </c>
      <c r="D262" s="9">
        <v>2.0833333333333332E-2</v>
      </c>
      <c r="E262" s="11">
        <v>6787.5410661128426</v>
      </c>
      <c r="F262" s="11">
        <v>4366.1232260297684</v>
      </c>
      <c r="G262" s="11">
        <v>1368.0745240567671</v>
      </c>
      <c r="H262" s="11">
        <v>12521.738816199377</v>
      </c>
    </row>
    <row r="263" spans="1:8" x14ac:dyDescent="0.25">
      <c r="A263" s="10" t="s">
        <v>311</v>
      </c>
      <c r="B263" s="11">
        <v>323.39999999999998</v>
      </c>
      <c r="C263" s="9">
        <v>0.36326530612244901</v>
      </c>
      <c r="D263" s="9">
        <v>0</v>
      </c>
      <c r="E263" s="11">
        <v>6737.1923314780461</v>
      </c>
      <c r="F263" s="11">
        <v>4410.4823747680894</v>
      </c>
      <c r="G263" s="11">
        <v>1742.4273345701918</v>
      </c>
      <c r="H263" s="11">
        <v>12890.102040816328</v>
      </c>
    </row>
    <row r="264" spans="1:8" x14ac:dyDescent="0.25">
      <c r="A264" s="10" t="s">
        <v>312</v>
      </c>
      <c r="B264" s="11">
        <v>2486.9</v>
      </c>
      <c r="C264" s="9">
        <v>0.21672354948805461</v>
      </c>
      <c r="D264" s="9">
        <v>7.6791808873720134E-3</v>
      </c>
      <c r="E264" s="11">
        <v>6725.3250034496477</v>
      </c>
      <c r="F264" s="11">
        <v>5526.7706783545782</v>
      </c>
      <c r="G264" s="11">
        <v>1094.4692790220756</v>
      </c>
      <c r="H264" s="11">
        <v>13346.564960826301</v>
      </c>
    </row>
    <row r="265" spans="1:8" x14ac:dyDescent="0.25">
      <c r="A265" s="10" t="s">
        <v>313</v>
      </c>
      <c r="B265" s="11">
        <v>1514.2</v>
      </c>
      <c r="C265" s="9">
        <v>0.44459551325628827</v>
      </c>
      <c r="D265" s="9">
        <v>2.3113528212100613E-2</v>
      </c>
      <c r="E265" s="11">
        <v>6704.0797638960139</v>
      </c>
      <c r="F265" s="11">
        <v>7151.6312244089286</v>
      </c>
      <c r="G265" s="11">
        <v>1412.6073173953241</v>
      </c>
      <c r="H265" s="11">
        <v>15268.318305700268</v>
      </c>
    </row>
    <row r="266" spans="1:8" x14ac:dyDescent="0.25">
      <c r="A266" s="10" t="s">
        <v>314</v>
      </c>
      <c r="B266" s="11">
        <v>7314.5</v>
      </c>
      <c r="C266" s="9">
        <v>0.38973357511507883</v>
      </c>
      <c r="D266" s="9">
        <v>8.7599386246338395E-2</v>
      </c>
      <c r="E266" s="11">
        <v>6643.7900816811998</v>
      </c>
      <c r="F266" s="11">
        <v>5791.2588693690614</v>
      </c>
      <c r="G266" s="11">
        <v>1769.6219837309454</v>
      </c>
      <c r="H266" s="11">
        <v>14204.670934781207</v>
      </c>
    </row>
    <row r="267" spans="1:8" x14ac:dyDescent="0.25">
      <c r="A267" s="10" t="s">
        <v>315</v>
      </c>
      <c r="B267" s="11">
        <v>1820.6</v>
      </c>
      <c r="C267" s="9">
        <v>0.25470085470085468</v>
      </c>
      <c r="D267" s="9">
        <v>3.1339031339031341E-2</v>
      </c>
      <c r="E267" s="11">
        <v>6642.2906430023077</v>
      </c>
      <c r="F267" s="11">
        <v>5976.1996045259812</v>
      </c>
      <c r="G267" s="11">
        <v>1265.8266505547622</v>
      </c>
      <c r="H267" s="11">
        <v>13884.316898083052</v>
      </c>
    </row>
    <row r="268" spans="1:8" x14ac:dyDescent="0.25">
      <c r="A268" s="10" t="s">
        <v>379</v>
      </c>
      <c r="B268" s="11">
        <v>2118.6</v>
      </c>
      <c r="C268" s="9">
        <v>0.44851576994434139</v>
      </c>
      <c r="D268" s="9">
        <v>3.1076066790352505E-2</v>
      </c>
      <c r="E268" s="11">
        <v>6599.1959171153812</v>
      </c>
      <c r="F268" s="11">
        <v>11740.32568677398</v>
      </c>
      <c r="G268" s="11">
        <v>1450.6977390729728</v>
      </c>
      <c r="H268" s="11">
        <v>19790.219342962333</v>
      </c>
    </row>
    <row r="269" spans="1:8" x14ac:dyDescent="0.25">
      <c r="A269" s="10" t="s">
        <v>316</v>
      </c>
      <c r="B269" s="11">
        <v>2177</v>
      </c>
      <c r="C269" s="9">
        <v>0.46421370967741937</v>
      </c>
      <c r="D269" s="9">
        <v>4.7379032258064516E-2</v>
      </c>
      <c r="E269" s="11">
        <v>6576.7666754772717</v>
      </c>
      <c r="F269" s="11">
        <v>5602.8467419293747</v>
      </c>
      <c r="G269" s="11">
        <v>2217.1979788700046</v>
      </c>
      <c r="H269" s="11">
        <v>14396.811396276651</v>
      </c>
    </row>
    <row r="270" spans="1:8" x14ac:dyDescent="0.25">
      <c r="A270" s="10" t="s">
        <v>380</v>
      </c>
      <c r="B270" s="11">
        <v>2307.1999999999998</v>
      </c>
      <c r="C270" s="9">
        <v>0.50660417554324666</v>
      </c>
      <c r="D270" s="9">
        <v>6.0502769492969746E-2</v>
      </c>
      <c r="E270" s="11">
        <v>6550.2494744798942</v>
      </c>
      <c r="F270" s="11">
        <v>10847.564580443828</v>
      </c>
      <c r="G270" s="11">
        <v>1820.674640256588</v>
      </c>
      <c r="H270" s="11">
        <v>19218.488695180313</v>
      </c>
    </row>
    <row r="271" spans="1:8" x14ac:dyDescent="0.25">
      <c r="A271" s="10" t="s">
        <v>317</v>
      </c>
      <c r="B271" s="11">
        <v>1829.6</v>
      </c>
      <c r="C271" s="9">
        <v>0.37917374080362198</v>
      </c>
      <c r="D271" s="9">
        <v>2.2637238256932655E-3</v>
      </c>
      <c r="E271" s="11">
        <v>6484.5250462610884</v>
      </c>
      <c r="F271" s="11">
        <v>5718.0498469610848</v>
      </c>
      <c r="G271" s="11">
        <v>1800.086570835155</v>
      </c>
      <c r="H271" s="11">
        <v>14002.661464057328</v>
      </c>
    </row>
    <row r="272" spans="1:8" x14ac:dyDescent="0.25">
      <c r="A272" s="10" t="s">
        <v>318</v>
      </c>
      <c r="B272" s="11">
        <v>6349.8</v>
      </c>
      <c r="C272" s="9">
        <v>0.33877356995721758</v>
      </c>
      <c r="D272" s="9">
        <v>5.942006021232768E-2</v>
      </c>
      <c r="E272" s="11">
        <v>6477.5620482534905</v>
      </c>
      <c r="F272" s="11">
        <v>5645.3716652492994</v>
      </c>
      <c r="G272" s="11">
        <v>1536.2123893665942</v>
      </c>
      <c r="H272" s="11">
        <v>13659.146102869385</v>
      </c>
    </row>
    <row r="273" spans="1:8" x14ac:dyDescent="0.25">
      <c r="A273" s="10" t="s">
        <v>319</v>
      </c>
      <c r="B273" s="11">
        <v>4346.7</v>
      </c>
      <c r="C273" s="9">
        <v>0.5221626887481734</v>
      </c>
      <c r="D273" s="9">
        <v>0.10789089137847054</v>
      </c>
      <c r="E273" s="11">
        <v>6382.7004348267483</v>
      </c>
      <c r="F273" s="11">
        <v>6009.6595118135601</v>
      </c>
      <c r="G273" s="11">
        <v>1583.9641567165897</v>
      </c>
      <c r="H273" s="11">
        <v>13976.324103356899</v>
      </c>
    </row>
    <row r="274" spans="1:8" x14ac:dyDescent="0.25">
      <c r="A274" s="10" t="s">
        <v>320</v>
      </c>
      <c r="B274" s="11">
        <v>2349.4</v>
      </c>
      <c r="C274" s="9">
        <v>0.31121076233183859</v>
      </c>
      <c r="D274" s="9">
        <v>2.4663677130044841E-2</v>
      </c>
      <c r="E274" s="11">
        <v>6314.902292784328</v>
      </c>
      <c r="F274" s="11">
        <v>6585.954286200732</v>
      </c>
      <c r="G274" s="11">
        <v>1835.8052481484635</v>
      </c>
      <c r="H274" s="11">
        <v>14736.661827133525</v>
      </c>
    </row>
    <row r="275" spans="1:8" x14ac:dyDescent="0.25">
      <c r="A275" s="10" t="s">
        <v>321</v>
      </c>
      <c r="B275" s="11">
        <v>1719.3</v>
      </c>
      <c r="C275" s="9">
        <v>0.29050632911392404</v>
      </c>
      <c r="D275" s="9">
        <v>2.7848101265822784E-2</v>
      </c>
      <c r="E275" s="11">
        <v>6263.8441735706401</v>
      </c>
      <c r="F275" s="11">
        <v>5646.7440237305882</v>
      </c>
      <c r="G275" s="11">
        <v>1780.7036293840517</v>
      </c>
      <c r="H275" s="11">
        <v>13691.291826685279</v>
      </c>
    </row>
    <row r="276" spans="1:8" x14ac:dyDescent="0.25">
      <c r="A276" s="10" t="s">
        <v>322</v>
      </c>
      <c r="B276" s="11">
        <v>1694.8</v>
      </c>
      <c r="C276" s="9">
        <v>0.34693877551020408</v>
      </c>
      <c r="D276" s="9">
        <v>1.8494897959183673E-2</v>
      </c>
      <c r="E276" s="11">
        <v>6238.5017092911303</v>
      </c>
      <c r="F276" s="11">
        <v>8025.4861930611287</v>
      </c>
      <c r="G276" s="11">
        <v>1743.9709700259618</v>
      </c>
      <c r="H276" s="11">
        <v>16007.958872378222</v>
      </c>
    </row>
    <row r="277" spans="1:8" x14ac:dyDescent="0.25">
      <c r="A277" s="10" t="s">
        <v>323</v>
      </c>
      <c r="B277" s="11">
        <v>1389.6</v>
      </c>
      <c r="C277" s="9">
        <v>0.50305810397553519</v>
      </c>
      <c r="D277" s="9">
        <v>8.4097859327217118E-3</v>
      </c>
      <c r="E277" s="11">
        <v>6228.0986184472404</v>
      </c>
      <c r="F277" s="11">
        <v>6813.440558434082</v>
      </c>
      <c r="G277" s="11">
        <v>1321.364421416235</v>
      </c>
      <c r="H277" s="11">
        <v>14362.903598297558</v>
      </c>
    </row>
    <row r="278" spans="1:8" x14ac:dyDescent="0.25">
      <c r="A278" s="10" t="s">
        <v>324</v>
      </c>
      <c r="B278" s="11">
        <v>7635.9</v>
      </c>
      <c r="C278" s="9">
        <v>0.50079829696647149</v>
      </c>
      <c r="D278" s="9">
        <v>0.18480574773815858</v>
      </c>
      <c r="E278" s="11">
        <v>6221.4718862590807</v>
      </c>
      <c r="F278" s="11">
        <v>6426.523265103001</v>
      </c>
      <c r="G278" s="11">
        <v>1966.2460875600782</v>
      </c>
      <c r="H278" s="11">
        <v>14614.241238922161</v>
      </c>
    </row>
    <row r="279" spans="1:8" x14ac:dyDescent="0.25">
      <c r="A279" s="10" t="s">
        <v>325</v>
      </c>
      <c r="B279" s="11">
        <v>3965.2</v>
      </c>
      <c r="C279" s="9">
        <v>0.25918207866631937</v>
      </c>
      <c r="D279" s="9">
        <v>2.031779109143006E-2</v>
      </c>
      <c r="E279" s="11">
        <v>6212.3996597649539</v>
      </c>
      <c r="F279" s="11">
        <v>4837.5988600827195</v>
      </c>
      <c r="G279" s="11">
        <v>1276.66725511954</v>
      </c>
      <c r="H279" s="11">
        <v>12326.665774967212</v>
      </c>
    </row>
    <row r="280" spans="1:8" x14ac:dyDescent="0.25">
      <c r="A280" s="10" t="s">
        <v>326</v>
      </c>
      <c r="B280" s="11">
        <v>1396.2</v>
      </c>
      <c r="C280" s="9">
        <v>0.19080996884735202</v>
      </c>
      <c r="D280" s="9">
        <v>3.8940809968847352E-3</v>
      </c>
      <c r="E280" s="11">
        <v>6111.6332103070599</v>
      </c>
      <c r="F280" s="11">
        <v>6219.9219309554501</v>
      </c>
      <c r="G280" s="11">
        <v>2168.0823162870652</v>
      </c>
      <c r="H280" s="11">
        <v>14499.637457549576</v>
      </c>
    </row>
    <row r="281" spans="1:8" x14ac:dyDescent="0.25">
      <c r="A281" s="10" t="s">
        <v>381</v>
      </c>
      <c r="B281" s="11">
        <v>1437.3</v>
      </c>
      <c r="C281" s="9">
        <v>0.40784044016506188</v>
      </c>
      <c r="D281" s="9">
        <v>2.1320495185694635E-2</v>
      </c>
      <c r="E281" s="11">
        <v>6062.3701871564754</v>
      </c>
      <c r="F281" s="11">
        <v>11093.765393446045</v>
      </c>
      <c r="G281" s="11">
        <v>2580.7388854101441</v>
      </c>
      <c r="H281" s="11">
        <v>19736.874466012665</v>
      </c>
    </row>
    <row r="282" spans="1:8" x14ac:dyDescent="0.25">
      <c r="A282" s="10" t="s">
        <v>327</v>
      </c>
      <c r="B282" s="11">
        <v>186.4</v>
      </c>
      <c r="C282" s="9">
        <v>0.87735849056603776</v>
      </c>
      <c r="D282" s="9">
        <v>0</v>
      </c>
      <c r="E282" s="11">
        <v>6045.5734002682402</v>
      </c>
      <c r="F282" s="11">
        <v>3336.2768240343348</v>
      </c>
      <c r="G282" s="11">
        <v>3949.5284334763951</v>
      </c>
      <c r="H282" s="11">
        <v>13331.378657778969</v>
      </c>
    </row>
    <row r="283" spans="1:8" x14ac:dyDescent="0.25">
      <c r="A283" s="10" t="s">
        <v>328</v>
      </c>
      <c r="B283" s="11">
        <v>1626.7</v>
      </c>
      <c r="C283" s="9">
        <v>0.63030303030303025</v>
      </c>
      <c r="D283" s="9">
        <v>1.0101010101010102E-2</v>
      </c>
      <c r="E283" s="11">
        <v>5903.0288111360405</v>
      </c>
      <c r="F283" s="11">
        <v>8435.3802176184909</v>
      </c>
      <c r="G283" s="11">
        <v>2334.2995082067987</v>
      </c>
      <c r="H283" s="11">
        <v>16672.708536961331</v>
      </c>
    </row>
    <row r="284" spans="1:8" x14ac:dyDescent="0.25">
      <c r="A284" s="10" t="s">
        <v>329</v>
      </c>
      <c r="B284" s="11">
        <v>85.9</v>
      </c>
      <c r="C284" s="9">
        <v>0.51724137931034486</v>
      </c>
      <c r="D284" s="9">
        <v>0</v>
      </c>
      <c r="E284" s="11">
        <v>5773.5715017462162</v>
      </c>
      <c r="F284" s="11">
        <v>5964.0162980209543</v>
      </c>
      <c r="G284" s="11">
        <v>1026.1233993015132</v>
      </c>
      <c r="H284" s="11">
        <v>12763.711199068683</v>
      </c>
    </row>
    <row r="285" spans="1:8" x14ac:dyDescent="0.25">
      <c r="A285" s="10" t="s">
        <v>330</v>
      </c>
      <c r="B285" s="11">
        <v>688.4</v>
      </c>
      <c r="C285" s="9">
        <v>0.35632183908045978</v>
      </c>
      <c r="D285" s="9">
        <v>0</v>
      </c>
      <c r="E285" s="11">
        <v>5683.1167195816388</v>
      </c>
      <c r="F285" s="11">
        <v>6179.979662986636</v>
      </c>
      <c r="G285" s="11">
        <v>1817.940136548518</v>
      </c>
      <c r="H285" s="11">
        <v>13681.036519116793</v>
      </c>
    </row>
    <row r="286" spans="1:8" x14ac:dyDescent="0.25">
      <c r="A286" s="10" t="s">
        <v>331</v>
      </c>
      <c r="B286" s="11">
        <v>8712.2000000000007</v>
      </c>
      <c r="C286" s="9">
        <v>0.49266474266474264</v>
      </c>
      <c r="D286" s="9">
        <v>9.8484848484848481E-2</v>
      </c>
      <c r="E286" s="11">
        <v>5673.9208470047743</v>
      </c>
      <c r="F286" s="11">
        <v>6023.1152866095817</v>
      </c>
      <c r="G286" s="11">
        <v>1721.9184591721951</v>
      </c>
      <c r="H286" s="11">
        <v>13418.954592786551</v>
      </c>
    </row>
    <row r="287" spans="1:8" x14ac:dyDescent="0.25">
      <c r="A287" s="10" t="s">
        <v>332</v>
      </c>
      <c r="B287" s="11">
        <v>1418.1</v>
      </c>
      <c r="C287" s="9">
        <v>0.51223128243143068</v>
      </c>
      <c r="D287" s="9">
        <v>5.1890289103039286E-3</v>
      </c>
      <c r="E287" s="11">
        <v>5658.2034762922249</v>
      </c>
      <c r="F287" s="11">
        <v>7246.0002820675554</v>
      </c>
      <c r="G287" s="11">
        <v>1967.2279811014739</v>
      </c>
      <c r="H287" s="11">
        <v>14871.431739461255</v>
      </c>
    </row>
    <row r="288" spans="1:8" x14ac:dyDescent="0.25">
      <c r="A288" s="10" t="s">
        <v>333</v>
      </c>
      <c r="B288" s="11">
        <v>3982</v>
      </c>
      <c r="C288" s="9">
        <v>0.23750330600370273</v>
      </c>
      <c r="D288" s="9">
        <v>9.5212906638455427E-3</v>
      </c>
      <c r="E288" s="11">
        <v>5607.421692186268</v>
      </c>
      <c r="F288" s="11">
        <v>6165.7533902561527</v>
      </c>
      <c r="G288" s="11">
        <v>1612.487526368659</v>
      </c>
      <c r="H288" s="11">
        <v>13385.662608811079</v>
      </c>
    </row>
    <row r="289" spans="1:8" x14ac:dyDescent="0.25">
      <c r="A289" s="10" t="s">
        <v>334</v>
      </c>
      <c r="B289" s="11">
        <v>8399.9</v>
      </c>
      <c r="C289" s="9">
        <v>0.4936007875953729</v>
      </c>
      <c r="D289" s="9">
        <v>4.294856017720896E-2</v>
      </c>
      <c r="E289" s="11">
        <v>5422.5818762380668</v>
      </c>
      <c r="F289" s="11">
        <v>6925.2512529911073</v>
      </c>
      <c r="G289" s="11">
        <v>1568.9617721639545</v>
      </c>
      <c r="H289" s="11">
        <v>13916.794901393128</v>
      </c>
    </row>
    <row r="290" spans="1:8" x14ac:dyDescent="0.25">
      <c r="A290" s="10" t="s">
        <v>335</v>
      </c>
      <c r="B290" s="11">
        <v>6476.9</v>
      </c>
      <c r="C290" s="9">
        <v>0.4335023719941109</v>
      </c>
      <c r="D290" s="9">
        <v>0.10207753966955668</v>
      </c>
      <c r="E290" s="11">
        <v>5320.2515819481059</v>
      </c>
      <c r="F290" s="11">
        <v>6804.7193873612378</v>
      </c>
      <c r="G290" s="11">
        <v>1771.3875465114486</v>
      </c>
      <c r="H290" s="11">
        <v>13896.358515820793</v>
      </c>
    </row>
    <row r="291" spans="1:8" x14ac:dyDescent="0.25">
      <c r="A291" s="10" t="s">
        <v>336</v>
      </c>
      <c r="B291" s="11">
        <v>4032</v>
      </c>
      <c r="C291" s="9">
        <v>0.25391766268260291</v>
      </c>
      <c r="D291" s="9">
        <v>2.2045152722443558E-2</v>
      </c>
      <c r="E291" s="11">
        <v>5315.4311025315319</v>
      </c>
      <c r="F291" s="11">
        <v>6018.1654265873012</v>
      </c>
      <c r="G291" s="11">
        <v>1213.5948561507937</v>
      </c>
      <c r="H291" s="11">
        <v>12547.191385269627</v>
      </c>
    </row>
    <row r="292" spans="1:8" x14ac:dyDescent="0.25">
      <c r="A292" s="10" t="s">
        <v>337</v>
      </c>
      <c r="B292" s="11">
        <v>8052.2</v>
      </c>
      <c r="C292" s="9">
        <v>0.59140482991430798</v>
      </c>
      <c r="D292" s="9">
        <v>6.3230329784471559E-2</v>
      </c>
      <c r="E292" s="11">
        <v>5253.8871605063214</v>
      </c>
      <c r="F292" s="11">
        <v>7744.7891259531561</v>
      </c>
      <c r="G292" s="11">
        <v>1835.859218598644</v>
      </c>
      <c r="H292" s="11">
        <v>14834.53550505812</v>
      </c>
    </row>
    <row r="293" spans="1:8" x14ac:dyDescent="0.25">
      <c r="A293" s="10" t="s">
        <v>338</v>
      </c>
      <c r="B293" s="11">
        <v>1431.4</v>
      </c>
      <c r="C293" s="9">
        <v>0.45358306188925079</v>
      </c>
      <c r="D293" s="9">
        <v>1.4657980456026058E-2</v>
      </c>
      <c r="E293" s="11">
        <v>5168.3655116659011</v>
      </c>
      <c r="F293" s="11">
        <v>6347.205533044571</v>
      </c>
      <c r="G293" s="11">
        <v>2244.5025848819337</v>
      </c>
      <c r="H293" s="11">
        <v>13760.073629592405</v>
      </c>
    </row>
    <row r="294" spans="1:8" x14ac:dyDescent="0.25">
      <c r="A294" s="10" t="s">
        <v>339</v>
      </c>
      <c r="B294" s="11">
        <v>8060.4</v>
      </c>
      <c r="C294" s="9">
        <v>0.55058613659531086</v>
      </c>
      <c r="D294" s="9">
        <v>0.2213302752293578</v>
      </c>
      <c r="E294" s="11">
        <v>5153.1945883578974</v>
      </c>
      <c r="F294" s="11">
        <v>7546.0567713761111</v>
      </c>
      <c r="G294" s="11">
        <v>2078.7750198501317</v>
      </c>
      <c r="H294" s="11">
        <v>14778.02637958414</v>
      </c>
    </row>
    <row r="295" spans="1:8" x14ac:dyDescent="0.25">
      <c r="A295" s="10" t="s">
        <v>340</v>
      </c>
      <c r="B295" s="11">
        <v>933.8</v>
      </c>
      <c r="C295" s="9">
        <v>0.21834625322997417</v>
      </c>
      <c r="D295" s="9">
        <v>6.4599483204134363E-3</v>
      </c>
      <c r="E295" s="11">
        <v>5022.281002355965</v>
      </c>
      <c r="F295" s="11">
        <v>4238.5607196401797</v>
      </c>
      <c r="G295" s="11">
        <v>2261.7144998929107</v>
      </c>
      <c r="H295" s="11">
        <v>11522.556221889055</v>
      </c>
    </row>
    <row r="296" spans="1:8" x14ac:dyDescent="0.25">
      <c r="A296" s="10" t="s">
        <v>341</v>
      </c>
      <c r="B296" s="11">
        <v>2433.1</v>
      </c>
      <c r="C296" s="9">
        <v>0.67329299913569574</v>
      </c>
      <c r="D296" s="9">
        <v>0.20656871218668971</v>
      </c>
      <c r="E296" s="11">
        <v>4978.5134560619308</v>
      </c>
      <c r="F296" s="11">
        <v>8708.1907854177807</v>
      </c>
      <c r="G296" s="11">
        <v>2559.0222678887017</v>
      </c>
      <c r="H296" s="11">
        <v>16245.726509368413</v>
      </c>
    </row>
    <row r="297" spans="1:8" x14ac:dyDescent="0.25">
      <c r="A297" s="10" t="s">
        <v>342</v>
      </c>
      <c r="B297" s="11">
        <v>8052.4</v>
      </c>
      <c r="C297" s="9">
        <v>0.56268598783801271</v>
      </c>
      <c r="D297" s="9">
        <v>0.20597748738517271</v>
      </c>
      <c r="E297" s="11">
        <v>4920.2303515101084</v>
      </c>
      <c r="F297" s="11">
        <v>8152.9704187571415</v>
      </c>
      <c r="G297" s="11">
        <v>1504.5361631314888</v>
      </c>
      <c r="H297" s="11">
        <v>14577.736933398739</v>
      </c>
    </row>
    <row r="298" spans="1:8" x14ac:dyDescent="0.25">
      <c r="A298" s="10" t="s">
        <v>382</v>
      </c>
      <c r="B298" s="11">
        <v>1510.6</v>
      </c>
      <c r="C298" s="9">
        <v>0.61633182112767337</v>
      </c>
      <c r="D298" s="9">
        <v>0.12119248217757615</v>
      </c>
      <c r="E298" s="11">
        <v>4895.7915502780352</v>
      </c>
      <c r="F298" s="11">
        <v>15571.795975109229</v>
      </c>
      <c r="G298" s="11">
        <v>2329.5093340394546</v>
      </c>
      <c r="H298" s="11">
        <v>22797.096859426718</v>
      </c>
    </row>
    <row r="299" spans="1:8" x14ac:dyDescent="0.25">
      <c r="A299" s="10" t="s">
        <v>343</v>
      </c>
      <c r="B299" s="11">
        <v>1606</v>
      </c>
      <c r="C299" s="9">
        <v>0.35830115830115827</v>
      </c>
      <c r="D299" s="9">
        <v>3.0888030888030888E-3</v>
      </c>
      <c r="E299" s="11">
        <v>4893.9525500871732</v>
      </c>
      <c r="F299" s="11">
        <v>6148.1282689912823</v>
      </c>
      <c r="G299" s="11">
        <v>1939.5193026151931</v>
      </c>
      <c r="H299" s="11">
        <v>12981.600121693649</v>
      </c>
    </row>
    <row r="300" spans="1:8" x14ac:dyDescent="0.25">
      <c r="A300" s="10" t="s">
        <v>344</v>
      </c>
      <c r="B300" s="11">
        <v>1468.2</v>
      </c>
      <c r="C300" s="9">
        <v>0.4366499642090193</v>
      </c>
      <c r="D300" s="9">
        <v>8.5898353614889053E-3</v>
      </c>
      <c r="E300" s="11">
        <v>4492.4919519973428</v>
      </c>
      <c r="F300" s="11">
        <v>7770.1403078599642</v>
      </c>
      <c r="G300" s="11">
        <v>1475.4151886663942</v>
      </c>
      <c r="H300" s="11">
        <v>13738.047448523701</v>
      </c>
    </row>
    <row r="301" spans="1:8" x14ac:dyDescent="0.25">
      <c r="A301" s="10" t="s">
        <v>345</v>
      </c>
      <c r="B301" s="11">
        <v>28713.1</v>
      </c>
      <c r="C301" s="9">
        <v>0.62728622650392962</v>
      </c>
      <c r="D301" s="9">
        <v>0.33222266487993918</v>
      </c>
      <c r="E301" s="11">
        <v>4278.8291560215475</v>
      </c>
      <c r="F301" s="11">
        <v>8539.9062797120478</v>
      </c>
      <c r="G301" s="11">
        <v>1650.0637377190246</v>
      </c>
      <c r="H301" s="11">
        <v>14468.79917345262</v>
      </c>
    </row>
    <row r="302" spans="1:8" x14ac:dyDescent="0.25">
      <c r="A302" s="10" t="s">
        <v>346</v>
      </c>
      <c r="B302" s="11">
        <v>682.1</v>
      </c>
      <c r="C302" s="9">
        <v>0.57328990228013033</v>
      </c>
      <c r="D302" s="9">
        <v>1.4657980456026058E-2</v>
      </c>
      <c r="E302" s="11">
        <v>4222.4639110916287</v>
      </c>
      <c r="F302" s="11">
        <v>7683.050872306113</v>
      </c>
      <c r="G302" s="11">
        <v>2156.7336167717344</v>
      </c>
      <c r="H302" s="11">
        <v>14062.248400169476</v>
      </c>
    </row>
    <row r="303" spans="1:8" x14ac:dyDescent="0.25">
      <c r="A303" s="10" t="s">
        <v>347</v>
      </c>
      <c r="B303" s="11">
        <v>246.9</v>
      </c>
      <c r="C303" s="9">
        <v>0.37948717948717947</v>
      </c>
      <c r="D303" s="9">
        <v>0</v>
      </c>
      <c r="E303" s="11">
        <v>4199.256547529365</v>
      </c>
      <c r="F303" s="11">
        <v>7244.329688132847</v>
      </c>
      <c r="G303" s="11">
        <v>1769.5261239368165</v>
      </c>
      <c r="H303" s="11">
        <v>13213.112359599028</v>
      </c>
    </row>
    <row r="304" spans="1:8" x14ac:dyDescent="0.25">
      <c r="A304" s="10" t="s">
        <v>348</v>
      </c>
      <c r="B304" s="11">
        <v>2692</v>
      </c>
      <c r="C304" s="9">
        <v>0.52468152866242035</v>
      </c>
      <c r="D304" s="9">
        <v>3.4633757961783439E-2</v>
      </c>
      <c r="E304" s="11">
        <v>4106.9971126928194</v>
      </c>
      <c r="F304" s="11">
        <v>7251.8068350668646</v>
      </c>
      <c r="G304" s="11">
        <v>1480.3794613670134</v>
      </c>
      <c r="H304" s="11">
        <v>12839.183409126697</v>
      </c>
    </row>
    <row r="305" spans="1:8" x14ac:dyDescent="0.25">
      <c r="A305" s="10" t="s">
        <v>349</v>
      </c>
      <c r="B305" s="11">
        <v>16635.8</v>
      </c>
      <c r="C305" s="9">
        <v>0.60473306969846763</v>
      </c>
      <c r="D305" s="9">
        <v>0.2522244191794365</v>
      </c>
      <c r="E305" s="11">
        <v>4071.7298068963155</v>
      </c>
      <c r="F305" s="11">
        <v>8660.0964786785134</v>
      </c>
      <c r="G305" s="11">
        <v>1903.3302786761083</v>
      </c>
      <c r="H305" s="11">
        <v>14635.156564250938</v>
      </c>
    </row>
    <row r="306" spans="1:8" x14ac:dyDescent="0.25">
      <c r="A306" s="10" t="s">
        <v>350</v>
      </c>
      <c r="B306" s="11">
        <v>6051.2</v>
      </c>
      <c r="C306" s="9">
        <v>0.6359089341152121</v>
      </c>
      <c r="D306" s="9">
        <v>0.12901000344946534</v>
      </c>
      <c r="E306" s="11">
        <v>3882.2771510294292</v>
      </c>
      <c r="F306" s="11">
        <v>8234.589668164992</v>
      </c>
      <c r="G306" s="11">
        <v>2353.9945514939191</v>
      </c>
      <c r="H306" s="11">
        <v>14470.861370688341</v>
      </c>
    </row>
    <row r="307" spans="1:8" x14ac:dyDescent="0.25">
      <c r="A307" s="10" t="s">
        <v>351</v>
      </c>
      <c r="B307" s="11">
        <v>17447.400000000001</v>
      </c>
      <c r="C307" s="9">
        <v>0.64011164738035708</v>
      </c>
      <c r="D307" s="9">
        <v>0.22143397104146073</v>
      </c>
      <c r="E307" s="11">
        <v>3544.7137344360763</v>
      </c>
      <c r="F307" s="11">
        <v>9000.1262079163644</v>
      </c>
      <c r="G307" s="11">
        <v>1470.902369407476</v>
      </c>
      <c r="H307" s="11">
        <v>14015.742311759917</v>
      </c>
    </row>
    <row r="308" spans="1:8" x14ac:dyDescent="0.25">
      <c r="A308" s="10" t="s">
        <v>352</v>
      </c>
      <c r="B308" s="11">
        <v>7373.7</v>
      </c>
      <c r="C308" s="9">
        <v>0.69338510608792125</v>
      </c>
      <c r="D308" s="9">
        <v>0.35321037304118708</v>
      </c>
      <c r="E308" s="11">
        <v>3525.7608598125771</v>
      </c>
      <c r="F308" s="11">
        <v>9914.9219523441425</v>
      </c>
      <c r="G308" s="11">
        <v>1227.5775078996976</v>
      </c>
      <c r="H308" s="11">
        <v>14668.260320056417</v>
      </c>
    </row>
    <row r="309" spans="1:8" x14ac:dyDescent="0.25">
      <c r="A309" s="10" t="s">
        <v>353</v>
      </c>
      <c r="B309" s="11">
        <v>12051.3</v>
      </c>
      <c r="C309" s="9">
        <v>0.69554183233228994</v>
      </c>
      <c r="D309" s="9">
        <v>0.14702647830132815</v>
      </c>
      <c r="E309" s="11">
        <v>3339.8380435665317</v>
      </c>
      <c r="F309" s="11">
        <v>9329.7146365952231</v>
      </c>
      <c r="G309" s="11">
        <v>2240.5757885041448</v>
      </c>
      <c r="H309" s="11">
        <v>14910.1284686659</v>
      </c>
    </row>
    <row r="310" spans="1:8" x14ac:dyDescent="0.25">
      <c r="A310" s="10" t="s">
        <v>354</v>
      </c>
      <c r="B310" s="11">
        <v>17864.900000000001</v>
      </c>
      <c r="C310" s="9">
        <v>0.60505945703387931</v>
      </c>
      <c r="D310" s="9">
        <v>0.2340139107022661</v>
      </c>
      <c r="E310" s="11">
        <v>3271.6403928886466</v>
      </c>
      <c r="F310" s="11">
        <v>9602.6083549306168</v>
      </c>
      <c r="G310" s="11">
        <v>1617.0410788753363</v>
      </c>
      <c r="H310" s="11">
        <v>14491.289826694599</v>
      </c>
    </row>
    <row r="311" spans="1:8" x14ac:dyDescent="0.25">
      <c r="A311" s="10" t="s">
        <v>355</v>
      </c>
      <c r="B311" s="11">
        <v>1884</v>
      </c>
      <c r="C311" s="9">
        <v>0.47813578826237052</v>
      </c>
      <c r="D311" s="9">
        <v>2.2439585730724972E-2</v>
      </c>
      <c r="E311" s="11">
        <v>2985.8637503116706</v>
      </c>
      <c r="F311" s="11">
        <v>9192.908704883228</v>
      </c>
      <c r="G311" s="11">
        <v>1709.3093577494692</v>
      </c>
      <c r="H311" s="11">
        <v>13888.081812944369</v>
      </c>
    </row>
    <row r="312" spans="1:8" x14ac:dyDescent="0.25">
      <c r="A312" s="10" t="s">
        <v>356</v>
      </c>
      <c r="B312" s="11">
        <v>6707.3</v>
      </c>
      <c r="C312" s="9">
        <v>0.76714060031595577</v>
      </c>
      <c r="D312" s="9">
        <v>0.20695102685624012</v>
      </c>
      <c r="E312" s="11">
        <v>2924.3975008403663</v>
      </c>
      <c r="F312" s="11">
        <v>10645.196576864013</v>
      </c>
      <c r="G312" s="11">
        <v>3432.6767849954526</v>
      </c>
      <c r="H312" s="11">
        <v>17002.270862699832</v>
      </c>
    </row>
    <row r="313" spans="1:8" x14ac:dyDescent="0.25">
      <c r="A313" s="10" t="s">
        <v>357</v>
      </c>
      <c r="B313" s="11">
        <v>14190.2</v>
      </c>
      <c r="C313" s="9">
        <v>0.7182228039557883</v>
      </c>
      <c r="D313" s="9">
        <v>0.2870127981384526</v>
      </c>
      <c r="E313" s="11">
        <v>2828.4859757379272</v>
      </c>
      <c r="F313" s="11">
        <v>9719.7384110160529</v>
      </c>
      <c r="G313" s="11">
        <v>1684.7843582190526</v>
      </c>
      <c r="H313" s="11">
        <v>14233.008744973033</v>
      </c>
    </row>
    <row r="314" spans="1:8" x14ac:dyDescent="0.25">
      <c r="A314" s="10" t="s">
        <v>358</v>
      </c>
      <c r="B314" s="11">
        <v>30587.9</v>
      </c>
      <c r="C314" s="9">
        <v>0.77185709470845976</v>
      </c>
      <c r="D314" s="9">
        <v>0.14984833164812941</v>
      </c>
      <c r="E314" s="11">
        <v>2402.6161614101684</v>
      </c>
      <c r="F314" s="11">
        <v>10887.259373804674</v>
      </c>
      <c r="G314" s="11">
        <v>2507.7668748099741</v>
      </c>
      <c r="H314" s="11">
        <v>15797.642410024817</v>
      </c>
    </row>
    <row r="315" spans="1:8" x14ac:dyDescent="0.25">
      <c r="A315" s="10" t="s">
        <v>359</v>
      </c>
      <c r="B315" s="11">
        <v>15886</v>
      </c>
      <c r="C315" s="9">
        <v>0.71489915419648664</v>
      </c>
      <c r="D315" s="9">
        <v>0.34196486662329212</v>
      </c>
      <c r="E315" s="11">
        <v>1562.6717918261343</v>
      </c>
      <c r="F315" s="11">
        <v>11368.656678836711</v>
      </c>
      <c r="G315" s="11">
        <v>1967.2831656804733</v>
      </c>
      <c r="H315" s="11">
        <v>14898.611636343318</v>
      </c>
    </row>
  </sheetData>
  <hyperlinks>
    <hyperlink ref="K3" r:id="rId1" xr:uid="{68143D65-82C4-4173-8F22-BFBE2ACD5E89}"/>
    <hyperlink ref="K4" r:id="rId2" xr:uid="{DA1EFACD-2A8C-40EC-B921-001DA10F959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DA6E-5E8E-4B0F-BAC4-4B4E3BB69B5D}">
  <dimension ref="A1:E449"/>
  <sheetViews>
    <sheetView workbookViewId="0">
      <selection activeCell="K8" sqref="K8"/>
    </sheetView>
  </sheetViews>
  <sheetFormatPr defaultRowHeight="15" x14ac:dyDescent="0.25"/>
  <cols>
    <col min="1" max="1" width="51.7109375" customWidth="1"/>
    <col min="2" max="2" width="14.7109375" customWidth="1"/>
    <col min="3" max="3" width="16.28515625" customWidth="1"/>
    <col min="4" max="4" width="13.140625" customWidth="1"/>
    <col min="5" max="5" width="15.140625" customWidth="1"/>
  </cols>
  <sheetData>
    <row r="1" spans="1:5" x14ac:dyDescent="0.25">
      <c r="A1" s="12" t="s">
        <v>394</v>
      </c>
    </row>
    <row r="2" spans="1:5" x14ac:dyDescent="0.25">
      <c r="A2" s="12" t="s">
        <v>395</v>
      </c>
    </row>
    <row r="4" spans="1:5" x14ac:dyDescent="0.25">
      <c r="A4" t="s">
        <v>396</v>
      </c>
    </row>
    <row r="5" spans="1:5" x14ac:dyDescent="0.25">
      <c r="A5" t="s">
        <v>845</v>
      </c>
    </row>
    <row r="7" spans="1:5" ht="89.25" x14ac:dyDescent="0.25">
      <c r="A7" s="15" t="s">
        <v>397</v>
      </c>
      <c r="B7" s="15" t="s">
        <v>839</v>
      </c>
      <c r="C7" s="15" t="s">
        <v>838</v>
      </c>
      <c r="D7" s="15" t="s">
        <v>398</v>
      </c>
      <c r="E7" s="15" t="s">
        <v>399</v>
      </c>
    </row>
    <row r="8" spans="1:5" s="1" customFormat="1" ht="45" x14ac:dyDescent="0.25">
      <c r="A8" s="22" t="s">
        <v>846</v>
      </c>
      <c r="B8" s="23">
        <v>15896354000</v>
      </c>
      <c r="C8" s="24">
        <v>23711289000</v>
      </c>
      <c r="D8" s="23">
        <v>1104396000</v>
      </c>
      <c r="E8" s="24">
        <v>2402795806</v>
      </c>
    </row>
    <row r="9" spans="1:5" x14ac:dyDescent="0.25">
      <c r="A9" s="16" t="s">
        <v>400</v>
      </c>
      <c r="B9" s="25">
        <v>29480494</v>
      </c>
      <c r="C9" s="26">
        <v>44490485</v>
      </c>
      <c r="D9" s="25">
        <v>2048151</v>
      </c>
      <c r="E9" s="26">
        <v>4508466</v>
      </c>
    </row>
    <row r="10" spans="1:5" x14ac:dyDescent="0.25">
      <c r="A10" s="16" t="s">
        <v>401</v>
      </c>
      <c r="B10" s="25">
        <v>36011120</v>
      </c>
      <c r="C10" s="18" t="s">
        <v>402</v>
      </c>
      <c r="D10" s="25">
        <v>2501865</v>
      </c>
      <c r="E10" s="18" t="s">
        <v>402</v>
      </c>
    </row>
    <row r="11" spans="1:5" x14ac:dyDescent="0.25">
      <c r="A11" s="16" t="s">
        <v>403</v>
      </c>
      <c r="B11" s="25">
        <v>47551083</v>
      </c>
      <c r="C11" s="26">
        <v>136192824</v>
      </c>
      <c r="D11" s="25">
        <v>3303602</v>
      </c>
      <c r="E11" s="26">
        <v>13801171</v>
      </c>
    </row>
    <row r="12" spans="1:5" x14ac:dyDescent="0.25">
      <c r="A12" s="16" t="s">
        <v>404</v>
      </c>
      <c r="B12" s="25">
        <v>13917650</v>
      </c>
      <c r="C12" s="26">
        <v>22015964</v>
      </c>
      <c r="D12" s="25">
        <v>966926</v>
      </c>
      <c r="E12" s="26">
        <v>2230999</v>
      </c>
    </row>
    <row r="13" spans="1:5" x14ac:dyDescent="0.25">
      <c r="A13" s="16" t="s">
        <v>405</v>
      </c>
      <c r="B13" s="25">
        <v>20809744</v>
      </c>
      <c r="C13" s="26">
        <v>26361272</v>
      </c>
      <c r="D13" s="25">
        <v>1445753</v>
      </c>
      <c r="E13" s="26">
        <v>2671333</v>
      </c>
    </row>
    <row r="14" spans="1:5" x14ac:dyDescent="0.25">
      <c r="A14" s="16" t="s">
        <v>406</v>
      </c>
      <c r="B14" s="25">
        <v>65315680</v>
      </c>
      <c r="C14" s="26">
        <v>100261735</v>
      </c>
      <c r="D14" s="25">
        <v>4537794</v>
      </c>
      <c r="E14" s="26">
        <v>10160075</v>
      </c>
    </row>
    <row r="15" spans="1:5" x14ac:dyDescent="0.25">
      <c r="A15" s="16" t="s">
        <v>407</v>
      </c>
      <c r="B15" s="25">
        <v>37264050</v>
      </c>
      <c r="C15" s="26">
        <v>55017084</v>
      </c>
      <c r="D15" s="25">
        <v>2588912</v>
      </c>
      <c r="E15" s="26">
        <v>5575185</v>
      </c>
    </row>
    <row r="16" spans="1:5" x14ac:dyDescent="0.25">
      <c r="A16" s="16" t="s">
        <v>408</v>
      </c>
      <c r="B16" s="25">
        <v>27702223</v>
      </c>
      <c r="C16" s="26">
        <v>41550963</v>
      </c>
      <c r="D16" s="25">
        <v>1924606</v>
      </c>
      <c r="E16" s="26">
        <v>4210588</v>
      </c>
    </row>
    <row r="17" spans="1:5" x14ac:dyDescent="0.25">
      <c r="A17" s="16" t="s">
        <v>409</v>
      </c>
      <c r="B17" s="25">
        <v>33232301</v>
      </c>
      <c r="C17" s="26">
        <v>43414836</v>
      </c>
      <c r="D17" s="25">
        <v>2308807</v>
      </c>
      <c r="E17" s="26">
        <v>4399465</v>
      </c>
    </row>
    <row r="18" spans="1:5" x14ac:dyDescent="0.25">
      <c r="A18" s="16" t="s">
        <v>410</v>
      </c>
      <c r="B18" s="25">
        <v>117449333</v>
      </c>
      <c r="C18" s="26">
        <v>176905548</v>
      </c>
      <c r="D18" s="25">
        <v>8159769</v>
      </c>
      <c r="E18" s="26">
        <v>17926816</v>
      </c>
    </row>
    <row r="19" spans="1:5" x14ac:dyDescent="0.25">
      <c r="A19" s="16" t="s">
        <v>411</v>
      </c>
      <c r="B19" s="25">
        <v>77866611</v>
      </c>
      <c r="C19" s="26">
        <v>132990182</v>
      </c>
      <c r="D19" s="25">
        <v>5409767</v>
      </c>
      <c r="E19" s="26">
        <v>13476629</v>
      </c>
    </row>
    <row r="20" spans="1:5" x14ac:dyDescent="0.25">
      <c r="A20" s="16" t="s">
        <v>412</v>
      </c>
      <c r="B20" s="25">
        <v>33080603</v>
      </c>
      <c r="C20" s="26">
        <v>48125817</v>
      </c>
      <c r="D20" s="25">
        <v>2298268</v>
      </c>
      <c r="E20" s="26">
        <v>4876855</v>
      </c>
    </row>
    <row r="21" spans="1:5" x14ac:dyDescent="0.25">
      <c r="A21" s="16" t="s">
        <v>413</v>
      </c>
      <c r="B21" s="25">
        <v>43958225</v>
      </c>
      <c r="C21" s="26">
        <v>68793959</v>
      </c>
      <c r="D21" s="25">
        <v>3053989</v>
      </c>
      <c r="E21" s="26">
        <v>6971272</v>
      </c>
    </row>
    <row r="22" spans="1:5" x14ac:dyDescent="0.25">
      <c r="A22" s="16" t="s">
        <v>414</v>
      </c>
      <c r="B22" s="25">
        <v>24997190</v>
      </c>
      <c r="C22" s="26">
        <v>38296789</v>
      </c>
      <c r="D22" s="25">
        <v>1736675</v>
      </c>
      <c r="E22" s="26">
        <v>3880825</v>
      </c>
    </row>
    <row r="23" spans="1:5" x14ac:dyDescent="0.25">
      <c r="A23" s="16" t="s">
        <v>415</v>
      </c>
      <c r="B23" s="25">
        <v>6793883</v>
      </c>
      <c r="C23" s="26">
        <v>12567663</v>
      </c>
      <c r="D23" s="25">
        <v>472004</v>
      </c>
      <c r="E23" s="26">
        <v>1273551</v>
      </c>
    </row>
    <row r="24" spans="1:5" x14ac:dyDescent="0.25">
      <c r="A24" s="16" t="s">
        <v>416</v>
      </c>
      <c r="B24" s="25">
        <v>24509083</v>
      </c>
      <c r="C24" s="26">
        <v>33519619</v>
      </c>
      <c r="D24" s="25">
        <v>1702764</v>
      </c>
      <c r="E24" s="26">
        <v>3396728</v>
      </c>
    </row>
    <row r="25" spans="1:5" x14ac:dyDescent="0.25">
      <c r="A25" s="16" t="s">
        <v>417</v>
      </c>
      <c r="B25" s="25">
        <v>92746143</v>
      </c>
      <c r="C25" s="26">
        <v>130090800</v>
      </c>
      <c r="D25" s="25">
        <v>6443520</v>
      </c>
      <c r="E25" s="26">
        <v>13182819</v>
      </c>
    </row>
    <row r="26" spans="1:5" x14ac:dyDescent="0.25">
      <c r="A26" s="16" t="s">
        <v>418</v>
      </c>
      <c r="B26" s="25">
        <v>38217418</v>
      </c>
      <c r="C26" s="26">
        <v>56682560</v>
      </c>
      <c r="D26" s="25">
        <v>2655147</v>
      </c>
      <c r="E26" s="26">
        <v>5743957</v>
      </c>
    </row>
    <row r="27" spans="1:5" x14ac:dyDescent="0.25">
      <c r="A27" s="16" t="s">
        <v>419</v>
      </c>
      <c r="B27" s="25">
        <v>12967154</v>
      </c>
      <c r="C27" s="26">
        <v>20743457</v>
      </c>
      <c r="D27" s="25">
        <v>900890</v>
      </c>
      <c r="E27" s="26">
        <v>2102049</v>
      </c>
    </row>
    <row r="28" spans="1:5" x14ac:dyDescent="0.25">
      <c r="A28" s="16" t="s">
        <v>420</v>
      </c>
      <c r="B28" s="25">
        <v>96736302</v>
      </c>
      <c r="C28" s="26">
        <v>140712524</v>
      </c>
      <c r="D28" s="25">
        <v>6720735</v>
      </c>
      <c r="E28" s="26">
        <v>14259177</v>
      </c>
    </row>
    <row r="29" spans="1:5" x14ac:dyDescent="0.25">
      <c r="A29" s="16" t="s">
        <v>421</v>
      </c>
      <c r="B29" s="25">
        <v>52474843</v>
      </c>
      <c r="C29" s="26">
        <v>80938112</v>
      </c>
      <c r="D29" s="25">
        <v>3645679</v>
      </c>
      <c r="E29" s="26">
        <v>8201906</v>
      </c>
    </row>
    <row r="30" spans="1:5" x14ac:dyDescent="0.25">
      <c r="A30" s="16" t="s">
        <v>422</v>
      </c>
      <c r="B30" s="25">
        <v>36009269</v>
      </c>
      <c r="C30" s="26">
        <v>51259402</v>
      </c>
      <c r="D30" s="25">
        <v>2501737</v>
      </c>
      <c r="E30" s="26">
        <v>5194398</v>
      </c>
    </row>
    <row r="31" spans="1:5" x14ac:dyDescent="0.25">
      <c r="A31" s="16" t="s">
        <v>423</v>
      </c>
      <c r="B31" s="25">
        <v>37503034</v>
      </c>
      <c r="C31" s="26">
        <v>55657110</v>
      </c>
      <c r="D31" s="25">
        <v>2605516</v>
      </c>
      <c r="E31" s="26">
        <v>5640042</v>
      </c>
    </row>
    <row r="32" spans="1:5" x14ac:dyDescent="0.25">
      <c r="A32" s="16" t="s">
        <v>424</v>
      </c>
      <c r="B32" s="25">
        <v>64046291</v>
      </c>
      <c r="C32" s="26">
        <v>102925762</v>
      </c>
      <c r="D32" s="25">
        <v>4449603</v>
      </c>
      <c r="E32" s="26">
        <v>10430036</v>
      </c>
    </row>
    <row r="33" spans="1:5" x14ac:dyDescent="0.25">
      <c r="A33" s="16" t="s">
        <v>425</v>
      </c>
      <c r="B33" s="25">
        <v>13372157</v>
      </c>
      <c r="C33" s="26">
        <v>19535625</v>
      </c>
      <c r="D33" s="25">
        <v>929028</v>
      </c>
      <c r="E33" s="26">
        <v>1979653</v>
      </c>
    </row>
    <row r="34" spans="1:5" x14ac:dyDescent="0.25">
      <c r="A34" s="16" t="s">
        <v>426</v>
      </c>
      <c r="B34" s="25">
        <v>25773917</v>
      </c>
      <c r="C34" s="26">
        <v>36183362</v>
      </c>
      <c r="D34" s="25">
        <v>1790638</v>
      </c>
      <c r="E34" s="26">
        <v>3666660</v>
      </c>
    </row>
    <row r="35" spans="1:5" x14ac:dyDescent="0.25">
      <c r="A35" s="16" t="s">
        <v>427</v>
      </c>
      <c r="B35" s="25">
        <v>4526343</v>
      </c>
      <c r="C35" s="26">
        <v>6626245</v>
      </c>
      <c r="D35" s="25">
        <v>314467</v>
      </c>
      <c r="E35" s="26">
        <v>671474</v>
      </c>
    </row>
    <row r="36" spans="1:5" x14ac:dyDescent="0.25">
      <c r="A36" s="16" t="s">
        <v>428</v>
      </c>
      <c r="B36" s="25">
        <v>9553267</v>
      </c>
      <c r="C36" s="26">
        <v>15130205</v>
      </c>
      <c r="D36" s="25">
        <v>663711</v>
      </c>
      <c r="E36" s="26">
        <v>1533227</v>
      </c>
    </row>
    <row r="37" spans="1:5" x14ac:dyDescent="0.25">
      <c r="A37" s="16" t="s">
        <v>429</v>
      </c>
      <c r="B37" s="25">
        <v>67523649</v>
      </c>
      <c r="C37" s="26">
        <v>106266978</v>
      </c>
      <c r="D37" s="25">
        <v>4691192</v>
      </c>
      <c r="E37" s="26">
        <v>10768620</v>
      </c>
    </row>
    <row r="38" spans="1:5" x14ac:dyDescent="0.25">
      <c r="A38" s="16" t="s">
        <v>430</v>
      </c>
      <c r="B38" s="25">
        <v>10851458</v>
      </c>
      <c r="C38" s="26">
        <v>17010576</v>
      </c>
      <c r="D38" s="25">
        <v>753903</v>
      </c>
      <c r="E38" s="26">
        <v>1723776</v>
      </c>
    </row>
    <row r="39" spans="1:5" x14ac:dyDescent="0.25">
      <c r="A39" s="16" t="s">
        <v>431</v>
      </c>
      <c r="B39" s="25">
        <v>90660017</v>
      </c>
      <c r="C39" s="26">
        <v>139277465</v>
      </c>
      <c r="D39" s="25">
        <v>6298586</v>
      </c>
      <c r="E39" s="26">
        <v>14113754</v>
      </c>
    </row>
    <row r="40" spans="1:5" x14ac:dyDescent="0.25">
      <c r="A40" s="16" t="s">
        <v>432</v>
      </c>
      <c r="B40" s="25">
        <v>27087642</v>
      </c>
      <c r="C40" s="26">
        <v>38944767</v>
      </c>
      <c r="D40" s="25">
        <v>1881909</v>
      </c>
      <c r="E40" s="26">
        <v>3946488</v>
      </c>
    </row>
    <row r="41" spans="1:5" x14ac:dyDescent="0.25">
      <c r="A41" s="16" t="s">
        <v>433</v>
      </c>
      <c r="B41" s="25">
        <v>22419332</v>
      </c>
      <c r="C41" s="26">
        <v>33631085</v>
      </c>
      <c r="D41" s="25">
        <v>1557579</v>
      </c>
      <c r="E41" s="26">
        <v>3408023</v>
      </c>
    </row>
    <row r="42" spans="1:5" x14ac:dyDescent="0.25">
      <c r="A42" s="16" t="s">
        <v>434</v>
      </c>
      <c r="B42" s="25">
        <v>19728607</v>
      </c>
      <c r="C42" s="26">
        <v>30239889</v>
      </c>
      <c r="D42" s="25">
        <v>1370641</v>
      </c>
      <c r="E42" s="26">
        <v>3064375</v>
      </c>
    </row>
    <row r="43" spans="1:5" x14ac:dyDescent="0.25">
      <c r="A43" s="16" t="s">
        <v>435</v>
      </c>
      <c r="B43" s="25">
        <v>36921229</v>
      </c>
      <c r="C43" s="26">
        <v>52198418</v>
      </c>
      <c r="D43" s="25">
        <v>2565095</v>
      </c>
      <c r="E43" s="26">
        <v>5289554</v>
      </c>
    </row>
    <row r="44" spans="1:5" x14ac:dyDescent="0.25">
      <c r="A44" s="16" t="s">
        <v>436</v>
      </c>
      <c r="B44" s="25">
        <v>10287148</v>
      </c>
      <c r="C44" s="18" t="s">
        <v>402</v>
      </c>
      <c r="D44" s="25">
        <v>714698</v>
      </c>
      <c r="E44" s="18" t="s">
        <v>402</v>
      </c>
    </row>
    <row r="45" spans="1:5" x14ac:dyDescent="0.25">
      <c r="A45" s="16" t="s">
        <v>437</v>
      </c>
      <c r="B45" s="25">
        <v>14685326</v>
      </c>
      <c r="C45" s="26">
        <v>21822869</v>
      </c>
      <c r="D45" s="25">
        <v>1020260</v>
      </c>
      <c r="E45" s="26">
        <v>2211432</v>
      </c>
    </row>
    <row r="46" spans="1:5" x14ac:dyDescent="0.25">
      <c r="A46" s="16" t="s">
        <v>438</v>
      </c>
      <c r="B46" s="25">
        <v>5153351</v>
      </c>
      <c r="C46" s="26">
        <v>6326936</v>
      </c>
      <c r="D46" s="25">
        <v>358028</v>
      </c>
      <c r="E46" s="26">
        <v>641143</v>
      </c>
    </row>
    <row r="47" spans="1:5" x14ac:dyDescent="0.25">
      <c r="A47" s="16" t="s">
        <v>439</v>
      </c>
      <c r="B47" s="25">
        <v>94963590</v>
      </c>
      <c r="C47" s="26">
        <v>150334844</v>
      </c>
      <c r="D47" s="25">
        <v>6597576</v>
      </c>
      <c r="E47" s="26">
        <v>15234260</v>
      </c>
    </row>
    <row r="48" spans="1:5" x14ac:dyDescent="0.25">
      <c r="A48" s="16" t="s">
        <v>440</v>
      </c>
      <c r="B48" s="25">
        <v>9511918</v>
      </c>
      <c r="C48" s="26">
        <v>12597747</v>
      </c>
      <c r="D48" s="25">
        <v>660839</v>
      </c>
      <c r="E48" s="26">
        <v>1276599</v>
      </c>
    </row>
    <row r="49" spans="1:5" x14ac:dyDescent="0.25">
      <c r="A49" s="16" t="s">
        <v>441</v>
      </c>
      <c r="B49" s="25">
        <v>79501888</v>
      </c>
      <c r="C49" s="26">
        <v>116304257</v>
      </c>
      <c r="D49" s="25">
        <v>5523378</v>
      </c>
      <c r="E49" s="26">
        <v>11785752</v>
      </c>
    </row>
    <row r="50" spans="1:5" x14ac:dyDescent="0.25">
      <c r="A50" s="16" t="s">
        <v>442</v>
      </c>
      <c r="B50" s="25">
        <v>5714036</v>
      </c>
      <c r="C50" s="26">
        <v>7853354</v>
      </c>
      <c r="D50" s="25">
        <v>396981</v>
      </c>
      <c r="E50" s="26">
        <v>795824</v>
      </c>
    </row>
    <row r="51" spans="1:5" x14ac:dyDescent="0.25">
      <c r="A51" s="16" t="s">
        <v>443</v>
      </c>
      <c r="B51" s="25">
        <v>8002634</v>
      </c>
      <c r="C51" s="26">
        <v>11626547</v>
      </c>
      <c r="D51" s="25">
        <v>555981</v>
      </c>
      <c r="E51" s="26">
        <v>1178182</v>
      </c>
    </row>
    <row r="52" spans="1:5" x14ac:dyDescent="0.25">
      <c r="A52" s="16" t="s">
        <v>444</v>
      </c>
      <c r="B52" s="25">
        <v>24480247</v>
      </c>
      <c r="C52" s="26">
        <v>36641368</v>
      </c>
      <c r="D52" s="25">
        <v>1700760</v>
      </c>
      <c r="E52" s="26">
        <v>3713072</v>
      </c>
    </row>
    <row r="53" spans="1:5" x14ac:dyDescent="0.25">
      <c r="A53" s="16" t="s">
        <v>445</v>
      </c>
      <c r="B53" s="25">
        <v>293063758</v>
      </c>
      <c r="C53" s="26">
        <v>390765228</v>
      </c>
      <c r="D53" s="25">
        <v>20360546</v>
      </c>
      <c r="E53" s="26">
        <v>39598398</v>
      </c>
    </row>
    <row r="54" spans="1:5" x14ac:dyDescent="0.25">
      <c r="A54" s="16" t="s">
        <v>446</v>
      </c>
      <c r="B54" s="25">
        <v>4790784</v>
      </c>
      <c r="C54" s="26">
        <v>6874526</v>
      </c>
      <c r="D54" s="25">
        <v>332839</v>
      </c>
      <c r="E54" s="26">
        <v>696634</v>
      </c>
    </row>
    <row r="55" spans="1:5" x14ac:dyDescent="0.25">
      <c r="A55" s="16" t="s">
        <v>447</v>
      </c>
      <c r="B55" s="25">
        <v>161142974</v>
      </c>
      <c r="C55" s="26">
        <v>267520203</v>
      </c>
      <c r="D55" s="25">
        <v>11195376</v>
      </c>
      <c r="E55" s="26">
        <v>27109299</v>
      </c>
    </row>
    <row r="56" spans="1:5" x14ac:dyDescent="0.25">
      <c r="A56" s="16" t="s">
        <v>448</v>
      </c>
      <c r="B56" s="25">
        <v>75221631</v>
      </c>
      <c r="C56" s="26">
        <v>120102352</v>
      </c>
      <c r="D56" s="25">
        <v>5226008</v>
      </c>
      <c r="E56" s="26">
        <v>12170634</v>
      </c>
    </row>
    <row r="57" spans="1:5" x14ac:dyDescent="0.25">
      <c r="A57" s="16" t="s">
        <v>449</v>
      </c>
      <c r="B57" s="25">
        <v>178858308</v>
      </c>
      <c r="C57" s="26">
        <v>291737048</v>
      </c>
      <c r="D57" s="25">
        <v>12426145</v>
      </c>
      <c r="E57" s="26">
        <v>29563326</v>
      </c>
    </row>
    <row r="58" spans="1:5" x14ac:dyDescent="0.25">
      <c r="A58" s="16" t="s">
        <v>450</v>
      </c>
      <c r="B58" s="25">
        <v>56880811</v>
      </c>
      <c r="C58" s="26">
        <v>89963752</v>
      </c>
      <c r="D58" s="25">
        <v>3951783</v>
      </c>
      <c r="E58" s="26">
        <v>9116524</v>
      </c>
    </row>
    <row r="59" spans="1:5" x14ac:dyDescent="0.25">
      <c r="A59" s="16" t="s">
        <v>451</v>
      </c>
      <c r="B59" s="25">
        <v>14958173</v>
      </c>
      <c r="C59" s="26">
        <v>20127241</v>
      </c>
      <c r="D59" s="25">
        <v>1039216</v>
      </c>
      <c r="E59" s="26">
        <v>2039604</v>
      </c>
    </row>
    <row r="60" spans="1:5" x14ac:dyDescent="0.25">
      <c r="A60" s="16" t="s">
        <v>452</v>
      </c>
      <c r="B60" s="25">
        <v>7495802</v>
      </c>
      <c r="C60" s="26">
        <v>9374364</v>
      </c>
      <c r="D60" s="25">
        <v>520769</v>
      </c>
      <c r="E60" s="26">
        <v>949956</v>
      </c>
    </row>
    <row r="61" spans="1:5" x14ac:dyDescent="0.25">
      <c r="A61" s="16" t="s">
        <v>453</v>
      </c>
      <c r="B61" s="25">
        <v>3754413</v>
      </c>
      <c r="C61" s="26">
        <v>7798833</v>
      </c>
      <c r="D61" s="25">
        <v>260837</v>
      </c>
      <c r="E61" s="26">
        <v>790299</v>
      </c>
    </row>
    <row r="62" spans="1:5" x14ac:dyDescent="0.25">
      <c r="A62" s="16" t="s">
        <v>454</v>
      </c>
      <c r="B62" s="25">
        <v>16985552</v>
      </c>
      <c r="C62" s="26">
        <v>24607936</v>
      </c>
      <c r="D62" s="25">
        <v>1180068</v>
      </c>
      <c r="E62" s="26">
        <v>2493658</v>
      </c>
    </row>
    <row r="63" spans="1:5" x14ac:dyDescent="0.25">
      <c r="A63" s="16" t="s">
        <v>455</v>
      </c>
      <c r="B63" s="25">
        <v>28953522</v>
      </c>
      <c r="C63" s="26">
        <v>39167616</v>
      </c>
      <c r="D63" s="25">
        <v>2011540</v>
      </c>
      <c r="E63" s="26">
        <v>3969071</v>
      </c>
    </row>
    <row r="64" spans="1:5" x14ac:dyDescent="0.25">
      <c r="A64" s="16" t="s">
        <v>456</v>
      </c>
      <c r="B64" s="25">
        <v>11584563</v>
      </c>
      <c r="C64" s="26">
        <v>15478182</v>
      </c>
      <c r="D64" s="25">
        <v>804835</v>
      </c>
      <c r="E64" s="26">
        <v>1568490</v>
      </c>
    </row>
    <row r="65" spans="1:5" x14ac:dyDescent="0.25">
      <c r="A65" s="16" t="s">
        <v>457</v>
      </c>
      <c r="B65" s="25">
        <v>33025932</v>
      </c>
      <c r="C65" s="26">
        <v>40888680</v>
      </c>
      <c r="D65" s="25">
        <v>2294470</v>
      </c>
      <c r="E65" s="26">
        <v>4143476</v>
      </c>
    </row>
    <row r="66" spans="1:5" x14ac:dyDescent="0.25">
      <c r="A66" s="16" t="s">
        <v>458</v>
      </c>
      <c r="B66" s="25">
        <v>17624690</v>
      </c>
      <c r="C66" s="26">
        <v>25834643</v>
      </c>
      <c r="D66" s="25">
        <v>1224472</v>
      </c>
      <c r="E66" s="26">
        <v>2617967</v>
      </c>
    </row>
    <row r="67" spans="1:5" x14ac:dyDescent="0.25">
      <c r="A67" s="16" t="s">
        <v>459</v>
      </c>
      <c r="B67" s="25">
        <v>3620242</v>
      </c>
      <c r="C67" s="18" t="s">
        <v>402</v>
      </c>
      <c r="D67" s="25">
        <v>251516</v>
      </c>
      <c r="E67" s="18" t="s">
        <v>402</v>
      </c>
    </row>
    <row r="68" spans="1:5" x14ac:dyDescent="0.25">
      <c r="A68" s="16" t="s">
        <v>460</v>
      </c>
      <c r="B68" s="25">
        <v>78798501</v>
      </c>
      <c r="C68" s="26">
        <v>120617262</v>
      </c>
      <c r="D68" s="25">
        <v>5474510</v>
      </c>
      <c r="E68" s="26">
        <v>12222813</v>
      </c>
    </row>
    <row r="69" spans="1:5" x14ac:dyDescent="0.25">
      <c r="A69" s="16" t="s">
        <v>461</v>
      </c>
      <c r="B69" s="25">
        <v>90427207</v>
      </c>
      <c r="C69" s="26">
        <v>132800353</v>
      </c>
      <c r="D69" s="25">
        <v>6282412</v>
      </c>
      <c r="E69" s="26">
        <v>13457393</v>
      </c>
    </row>
    <row r="70" spans="1:5" x14ac:dyDescent="0.25">
      <c r="A70" s="16" t="s">
        <v>462</v>
      </c>
      <c r="B70" s="25">
        <v>2606482</v>
      </c>
      <c r="C70" s="26">
        <v>4107082</v>
      </c>
      <c r="D70" s="25">
        <v>181085</v>
      </c>
      <c r="E70" s="26">
        <v>416193</v>
      </c>
    </row>
    <row r="71" spans="1:5" x14ac:dyDescent="0.25">
      <c r="A71" s="16" t="s">
        <v>463</v>
      </c>
      <c r="B71" s="25">
        <v>132824180</v>
      </c>
      <c r="C71" s="26">
        <v>180956505</v>
      </c>
      <c r="D71" s="25">
        <v>9227933</v>
      </c>
      <c r="E71" s="26">
        <v>18337322</v>
      </c>
    </row>
    <row r="72" spans="1:5" x14ac:dyDescent="0.25">
      <c r="A72" s="16" t="s">
        <v>464</v>
      </c>
      <c r="B72" s="25">
        <v>2856791</v>
      </c>
      <c r="C72" s="26">
        <v>4514915</v>
      </c>
      <c r="D72" s="25">
        <v>198475</v>
      </c>
      <c r="E72" s="26">
        <v>457521</v>
      </c>
    </row>
    <row r="73" spans="1:5" x14ac:dyDescent="0.25">
      <c r="A73" s="16" t="s">
        <v>465</v>
      </c>
      <c r="B73" s="25">
        <v>28654302</v>
      </c>
      <c r="C73" s="26">
        <v>43438155</v>
      </c>
      <c r="D73" s="25">
        <v>1990752</v>
      </c>
      <c r="E73" s="26">
        <v>4401828</v>
      </c>
    </row>
    <row r="74" spans="1:5" x14ac:dyDescent="0.25">
      <c r="A74" s="16" t="s">
        <v>466</v>
      </c>
      <c r="B74" s="25">
        <v>29555851</v>
      </c>
      <c r="C74" s="26">
        <v>45339435</v>
      </c>
      <c r="D74" s="25">
        <v>2053387</v>
      </c>
      <c r="E74" s="26">
        <v>4594495</v>
      </c>
    </row>
    <row r="75" spans="1:5" x14ac:dyDescent="0.25">
      <c r="A75" s="16" t="s">
        <v>467</v>
      </c>
      <c r="B75" s="25">
        <v>47309570</v>
      </c>
      <c r="C75" s="26">
        <v>72994178</v>
      </c>
      <c r="D75" s="25">
        <v>3286823</v>
      </c>
      <c r="E75" s="26">
        <v>7396903</v>
      </c>
    </row>
    <row r="76" spans="1:5" x14ac:dyDescent="0.25">
      <c r="A76" s="16" t="s">
        <v>468</v>
      </c>
      <c r="B76" s="25">
        <v>29791673</v>
      </c>
      <c r="C76" s="26">
        <v>47640580</v>
      </c>
      <c r="D76" s="25">
        <v>2069770</v>
      </c>
      <c r="E76" s="26">
        <v>4827683</v>
      </c>
    </row>
    <row r="77" spans="1:5" x14ac:dyDescent="0.25">
      <c r="A77" s="16" t="s">
        <v>469</v>
      </c>
      <c r="B77" s="25">
        <v>3056923</v>
      </c>
      <c r="C77" s="26">
        <v>4399463</v>
      </c>
      <c r="D77" s="25">
        <v>212379</v>
      </c>
      <c r="E77" s="26">
        <v>445822</v>
      </c>
    </row>
    <row r="78" spans="1:5" x14ac:dyDescent="0.25">
      <c r="A78" s="16" t="s">
        <v>470</v>
      </c>
      <c r="B78" s="25">
        <v>14139839</v>
      </c>
      <c r="C78" s="26">
        <v>20977431</v>
      </c>
      <c r="D78" s="25">
        <v>982363</v>
      </c>
      <c r="E78" s="26">
        <v>2125759</v>
      </c>
    </row>
    <row r="79" spans="1:5" x14ac:dyDescent="0.25">
      <c r="A79" s="16" t="s">
        <v>471</v>
      </c>
      <c r="B79" s="25">
        <v>63662584</v>
      </c>
      <c r="C79" s="26">
        <v>95362775</v>
      </c>
      <c r="D79" s="25">
        <v>4422945</v>
      </c>
      <c r="E79" s="26">
        <v>9663636</v>
      </c>
    </row>
    <row r="80" spans="1:5" x14ac:dyDescent="0.25">
      <c r="A80" s="16" t="s">
        <v>472</v>
      </c>
      <c r="B80" s="25">
        <v>63750390</v>
      </c>
      <c r="C80" s="26">
        <v>94746403</v>
      </c>
      <c r="D80" s="25">
        <v>4429046</v>
      </c>
      <c r="E80" s="26">
        <v>9601176</v>
      </c>
    </row>
    <row r="81" spans="1:5" x14ac:dyDescent="0.25">
      <c r="A81" s="16" t="s">
        <v>473</v>
      </c>
      <c r="B81" s="25">
        <v>58416266</v>
      </c>
      <c r="C81" s="26">
        <v>91250976</v>
      </c>
      <c r="D81" s="25">
        <v>4058458</v>
      </c>
      <c r="E81" s="26">
        <v>9246965</v>
      </c>
    </row>
    <row r="82" spans="1:5" x14ac:dyDescent="0.25">
      <c r="A82" s="16" t="s">
        <v>474</v>
      </c>
      <c r="B82" s="25">
        <v>7239746</v>
      </c>
      <c r="C82" s="26">
        <v>9840478</v>
      </c>
      <c r="D82" s="25">
        <v>502980</v>
      </c>
      <c r="E82" s="26">
        <v>997190</v>
      </c>
    </row>
    <row r="83" spans="1:5" x14ac:dyDescent="0.25">
      <c r="A83" s="16" t="s">
        <v>475</v>
      </c>
      <c r="B83" s="25">
        <v>67233170</v>
      </c>
      <c r="C83" s="26">
        <v>95118884</v>
      </c>
      <c r="D83" s="25">
        <v>4671011</v>
      </c>
      <c r="E83" s="26">
        <v>9638922</v>
      </c>
    </row>
    <row r="84" spans="1:5" x14ac:dyDescent="0.25">
      <c r="A84" s="16" t="s">
        <v>476</v>
      </c>
      <c r="B84" s="25">
        <v>45992122</v>
      </c>
      <c r="C84" s="26">
        <v>69366374</v>
      </c>
      <c r="D84" s="25">
        <v>3195293</v>
      </c>
      <c r="E84" s="26">
        <v>7029278</v>
      </c>
    </row>
    <row r="85" spans="1:5" x14ac:dyDescent="0.25">
      <c r="A85" s="16" t="s">
        <v>477</v>
      </c>
      <c r="B85" s="25">
        <v>22574170</v>
      </c>
      <c r="C85" s="26">
        <v>28272534</v>
      </c>
      <c r="D85" s="25">
        <v>1568336</v>
      </c>
      <c r="E85" s="26">
        <v>2865012</v>
      </c>
    </row>
    <row r="86" spans="1:5" x14ac:dyDescent="0.25">
      <c r="A86" s="16" t="s">
        <v>478</v>
      </c>
      <c r="B86" s="25">
        <v>11547676</v>
      </c>
      <c r="C86" s="26">
        <v>15141252</v>
      </c>
      <c r="D86" s="25">
        <v>802272</v>
      </c>
      <c r="E86" s="26">
        <v>1534347</v>
      </c>
    </row>
    <row r="87" spans="1:5" x14ac:dyDescent="0.25">
      <c r="A87" s="16" t="s">
        <v>479</v>
      </c>
      <c r="B87" s="25">
        <v>29235743</v>
      </c>
      <c r="C87" s="26">
        <v>44878304</v>
      </c>
      <c r="D87" s="25">
        <v>2031147</v>
      </c>
      <c r="E87" s="26">
        <v>4547766</v>
      </c>
    </row>
    <row r="88" spans="1:5" x14ac:dyDescent="0.25">
      <c r="A88" s="16" t="s">
        <v>480</v>
      </c>
      <c r="B88" s="25">
        <v>44292663</v>
      </c>
      <c r="C88" s="26">
        <v>63157309</v>
      </c>
      <c r="D88" s="25">
        <v>3077224</v>
      </c>
      <c r="E88" s="26">
        <v>6400079</v>
      </c>
    </row>
    <row r="89" spans="1:5" x14ac:dyDescent="0.25">
      <c r="A89" s="16" t="s">
        <v>481</v>
      </c>
      <c r="B89" s="25">
        <v>56495993</v>
      </c>
      <c r="C89" s="26">
        <v>79945162</v>
      </c>
      <c r="D89" s="25">
        <v>3925048</v>
      </c>
      <c r="E89" s="26">
        <v>8101285</v>
      </c>
    </row>
    <row r="90" spans="1:5" x14ac:dyDescent="0.25">
      <c r="A90" s="16" t="s">
        <v>482</v>
      </c>
      <c r="B90" s="25">
        <v>53033926</v>
      </c>
      <c r="C90" s="26">
        <v>78913771</v>
      </c>
      <c r="D90" s="25">
        <v>3684521</v>
      </c>
      <c r="E90" s="26">
        <v>7996768</v>
      </c>
    </row>
    <row r="91" spans="1:5" x14ac:dyDescent="0.25">
      <c r="A91" s="16" t="s">
        <v>483</v>
      </c>
      <c r="B91" s="25">
        <v>29475401</v>
      </c>
      <c r="C91" s="26">
        <v>48222769</v>
      </c>
      <c r="D91" s="25">
        <v>2047798</v>
      </c>
      <c r="E91" s="26">
        <v>4886679</v>
      </c>
    </row>
    <row r="92" spans="1:5" x14ac:dyDescent="0.25">
      <c r="A92" s="16" t="s">
        <v>484</v>
      </c>
      <c r="B92" s="25">
        <v>47627944</v>
      </c>
      <c r="C92" s="26">
        <v>67823621</v>
      </c>
      <c r="D92" s="25">
        <v>3308942</v>
      </c>
      <c r="E92" s="26">
        <v>6872942</v>
      </c>
    </row>
    <row r="93" spans="1:5" x14ac:dyDescent="0.25">
      <c r="A93" s="16" t="s">
        <v>485</v>
      </c>
      <c r="B93" s="25">
        <v>5337042</v>
      </c>
      <c r="C93" s="26">
        <v>7284552</v>
      </c>
      <c r="D93" s="25">
        <v>370790</v>
      </c>
      <c r="E93" s="26">
        <v>738184</v>
      </c>
    </row>
    <row r="94" spans="1:5" x14ac:dyDescent="0.25">
      <c r="A94" s="16" t="s">
        <v>486</v>
      </c>
      <c r="B94" s="25">
        <v>23504822</v>
      </c>
      <c r="C94" s="26">
        <v>31045114</v>
      </c>
      <c r="D94" s="25">
        <v>1632993</v>
      </c>
      <c r="E94" s="26">
        <v>3145973</v>
      </c>
    </row>
    <row r="95" spans="1:5" x14ac:dyDescent="0.25">
      <c r="A95" s="16" t="s">
        <v>487</v>
      </c>
      <c r="B95" s="25">
        <v>58698919</v>
      </c>
      <c r="C95" s="26">
        <v>88238114</v>
      </c>
      <c r="D95" s="25">
        <v>4078096</v>
      </c>
      <c r="E95" s="26">
        <v>8941655</v>
      </c>
    </row>
    <row r="96" spans="1:5" x14ac:dyDescent="0.25">
      <c r="A96" s="16" t="s">
        <v>488</v>
      </c>
      <c r="B96" s="25">
        <v>5974116</v>
      </c>
      <c r="C96" s="26">
        <v>7945197</v>
      </c>
      <c r="D96" s="25">
        <v>415051</v>
      </c>
      <c r="E96" s="26">
        <v>805131</v>
      </c>
    </row>
    <row r="97" spans="1:5" x14ac:dyDescent="0.25">
      <c r="A97" s="16" t="s">
        <v>489</v>
      </c>
      <c r="B97" s="25">
        <v>9213084</v>
      </c>
      <c r="C97" s="26">
        <v>13201733</v>
      </c>
      <c r="D97" s="25">
        <v>640077</v>
      </c>
      <c r="E97" s="26">
        <v>1337804</v>
      </c>
    </row>
    <row r="98" spans="1:5" x14ac:dyDescent="0.25">
      <c r="A98" s="16" t="s">
        <v>490</v>
      </c>
      <c r="B98" s="25">
        <v>3708757</v>
      </c>
      <c r="C98" s="26">
        <v>5669536</v>
      </c>
      <c r="D98" s="25">
        <v>257665</v>
      </c>
      <c r="E98" s="26">
        <v>574525</v>
      </c>
    </row>
    <row r="99" spans="1:5" x14ac:dyDescent="0.25">
      <c r="A99" s="16" t="s">
        <v>491</v>
      </c>
      <c r="B99" s="25">
        <v>10734879</v>
      </c>
      <c r="C99" s="18" t="s">
        <v>402</v>
      </c>
      <c r="D99" s="25">
        <v>745804</v>
      </c>
      <c r="E99" s="18" t="s">
        <v>402</v>
      </c>
    </row>
    <row r="100" spans="1:5" x14ac:dyDescent="0.25">
      <c r="A100" s="16" t="s">
        <v>492</v>
      </c>
      <c r="B100" s="25">
        <v>108435522</v>
      </c>
      <c r="C100" s="26">
        <v>177867088</v>
      </c>
      <c r="D100" s="25">
        <v>7533536</v>
      </c>
      <c r="E100" s="26">
        <v>18024254</v>
      </c>
    </row>
    <row r="101" spans="1:5" x14ac:dyDescent="0.25">
      <c r="A101" s="16" t="s">
        <v>493</v>
      </c>
      <c r="B101" s="25">
        <v>29251667</v>
      </c>
      <c r="C101" s="26">
        <v>43176990</v>
      </c>
      <c r="D101" s="25">
        <v>2032254</v>
      </c>
      <c r="E101" s="26">
        <v>4375363</v>
      </c>
    </row>
    <row r="102" spans="1:5" x14ac:dyDescent="0.25">
      <c r="A102" s="16" t="s">
        <v>494</v>
      </c>
      <c r="B102" s="25">
        <v>156787637</v>
      </c>
      <c r="C102" s="26">
        <v>230787937</v>
      </c>
      <c r="D102" s="25">
        <v>10892790</v>
      </c>
      <c r="E102" s="26">
        <v>23387016</v>
      </c>
    </row>
    <row r="103" spans="1:5" x14ac:dyDescent="0.25">
      <c r="A103" s="16" t="s">
        <v>495</v>
      </c>
      <c r="B103" s="25">
        <v>69175470</v>
      </c>
      <c r="C103" s="26">
        <v>100443487</v>
      </c>
      <c r="D103" s="25">
        <v>4805952</v>
      </c>
      <c r="E103" s="26">
        <v>10178493</v>
      </c>
    </row>
    <row r="104" spans="1:5" x14ac:dyDescent="0.25">
      <c r="A104" s="16" t="s">
        <v>496</v>
      </c>
      <c r="B104" s="25">
        <v>81168374</v>
      </c>
      <c r="C104" s="26">
        <v>115198697</v>
      </c>
      <c r="D104" s="25">
        <v>5639156</v>
      </c>
      <c r="E104" s="26">
        <v>11673720</v>
      </c>
    </row>
    <row r="105" spans="1:5" x14ac:dyDescent="0.25">
      <c r="A105" s="16" t="s">
        <v>497</v>
      </c>
      <c r="B105" s="25">
        <v>7205777</v>
      </c>
      <c r="C105" s="26">
        <v>10450057</v>
      </c>
      <c r="D105" s="25">
        <v>500620</v>
      </c>
      <c r="E105" s="26">
        <v>1058962</v>
      </c>
    </row>
    <row r="106" spans="1:5" x14ac:dyDescent="0.25">
      <c r="A106" s="16" t="s">
        <v>498</v>
      </c>
      <c r="B106" s="25">
        <v>1710185</v>
      </c>
      <c r="C106" s="26">
        <v>2610730</v>
      </c>
      <c r="D106" s="25">
        <v>118815</v>
      </c>
      <c r="E106" s="26">
        <v>264560</v>
      </c>
    </row>
    <row r="107" spans="1:5" x14ac:dyDescent="0.25">
      <c r="A107" s="16" t="s">
        <v>499</v>
      </c>
      <c r="B107" s="25">
        <v>51262819</v>
      </c>
      <c r="C107" s="26">
        <v>75607106</v>
      </c>
      <c r="D107" s="25">
        <v>3561474</v>
      </c>
      <c r="E107" s="26">
        <v>7661685</v>
      </c>
    </row>
    <row r="108" spans="1:5" x14ac:dyDescent="0.25">
      <c r="A108" s="16" t="s">
        <v>500</v>
      </c>
      <c r="B108" s="25">
        <v>164027046</v>
      </c>
      <c r="C108" s="26">
        <v>255481136</v>
      </c>
      <c r="D108" s="25">
        <v>11395746</v>
      </c>
      <c r="E108" s="26">
        <v>25889314</v>
      </c>
    </row>
    <row r="109" spans="1:5" x14ac:dyDescent="0.25">
      <c r="A109" s="16" t="s">
        <v>501</v>
      </c>
      <c r="B109" s="25">
        <v>92862306</v>
      </c>
      <c r="C109" s="26">
        <v>136449789</v>
      </c>
      <c r="D109" s="25">
        <v>6451590</v>
      </c>
      <c r="E109" s="26">
        <v>13827210</v>
      </c>
    </row>
    <row r="110" spans="1:5" x14ac:dyDescent="0.25">
      <c r="A110" s="16" t="s">
        <v>502</v>
      </c>
      <c r="B110" s="25">
        <v>12019392</v>
      </c>
      <c r="C110" s="26">
        <v>16848007</v>
      </c>
      <c r="D110" s="25">
        <v>835045</v>
      </c>
      <c r="E110" s="26">
        <v>1707302</v>
      </c>
    </row>
    <row r="111" spans="1:5" x14ac:dyDescent="0.25">
      <c r="A111" s="16" t="s">
        <v>503</v>
      </c>
      <c r="B111" s="25">
        <v>40810946</v>
      </c>
      <c r="C111" s="26">
        <v>57878967</v>
      </c>
      <c r="D111" s="25">
        <v>2835332</v>
      </c>
      <c r="E111" s="26">
        <v>5865195</v>
      </c>
    </row>
    <row r="112" spans="1:5" x14ac:dyDescent="0.25">
      <c r="A112" s="16" t="s">
        <v>504</v>
      </c>
      <c r="B112" s="25">
        <v>13095491</v>
      </c>
      <c r="C112" s="26">
        <v>17928674</v>
      </c>
      <c r="D112" s="25">
        <v>909807</v>
      </c>
      <c r="E112" s="26">
        <v>1816812</v>
      </c>
    </row>
    <row r="113" spans="1:5" x14ac:dyDescent="0.25">
      <c r="A113" s="16" t="s">
        <v>505</v>
      </c>
      <c r="B113" s="25">
        <v>37761081</v>
      </c>
      <c r="C113" s="26">
        <v>52039556</v>
      </c>
      <c r="D113" s="25">
        <v>2623444</v>
      </c>
      <c r="E113" s="26">
        <v>5273455</v>
      </c>
    </row>
    <row r="114" spans="1:5" x14ac:dyDescent="0.25">
      <c r="A114" s="16" t="s">
        <v>506</v>
      </c>
      <c r="B114" s="25">
        <v>17213016</v>
      </c>
      <c r="C114" s="26">
        <v>22085216</v>
      </c>
      <c r="D114" s="25">
        <v>1195871</v>
      </c>
      <c r="E114" s="26">
        <v>2238017</v>
      </c>
    </row>
    <row r="115" spans="1:5" x14ac:dyDescent="0.25">
      <c r="A115" s="16" t="s">
        <v>507</v>
      </c>
      <c r="B115" s="25">
        <v>23474527</v>
      </c>
      <c r="C115" s="26">
        <v>34031869</v>
      </c>
      <c r="D115" s="25">
        <v>1630888</v>
      </c>
      <c r="E115" s="26">
        <v>3448637</v>
      </c>
    </row>
    <row r="116" spans="1:5" x14ac:dyDescent="0.25">
      <c r="A116" s="16" t="s">
        <v>508</v>
      </c>
      <c r="B116" s="25">
        <v>19463717</v>
      </c>
      <c r="C116" s="26">
        <v>26163915</v>
      </c>
      <c r="D116" s="25">
        <v>1352238</v>
      </c>
      <c r="E116" s="26">
        <v>2651334</v>
      </c>
    </row>
    <row r="117" spans="1:5" x14ac:dyDescent="0.25">
      <c r="A117" s="16" t="s">
        <v>509</v>
      </c>
      <c r="B117" s="25">
        <v>55586097</v>
      </c>
      <c r="C117" s="26">
        <v>81090428</v>
      </c>
      <c r="D117" s="25">
        <v>3861833</v>
      </c>
      <c r="E117" s="26">
        <v>8217341</v>
      </c>
    </row>
    <row r="118" spans="1:5" x14ac:dyDescent="0.25">
      <c r="A118" s="16" t="s">
        <v>510</v>
      </c>
      <c r="B118" s="25">
        <v>102407</v>
      </c>
      <c r="C118" s="26">
        <v>146859</v>
      </c>
      <c r="D118" s="25">
        <v>7115</v>
      </c>
      <c r="E118" s="26">
        <v>14882</v>
      </c>
    </row>
    <row r="119" spans="1:5" x14ac:dyDescent="0.25">
      <c r="A119" s="16" t="s">
        <v>511</v>
      </c>
      <c r="B119" s="25">
        <v>44671532</v>
      </c>
      <c r="C119" s="26">
        <v>72334805</v>
      </c>
      <c r="D119" s="25">
        <v>3103546</v>
      </c>
      <c r="E119" s="26">
        <v>7330085</v>
      </c>
    </row>
    <row r="120" spans="1:5" x14ac:dyDescent="0.25">
      <c r="A120" s="16" t="s">
        <v>512</v>
      </c>
      <c r="B120" s="25">
        <v>15244031</v>
      </c>
      <c r="C120" s="26">
        <v>18620345</v>
      </c>
      <c r="D120" s="25">
        <v>1059076</v>
      </c>
      <c r="E120" s="26">
        <v>1886902</v>
      </c>
    </row>
    <row r="121" spans="1:5" x14ac:dyDescent="0.25">
      <c r="A121" s="16" t="s">
        <v>513</v>
      </c>
      <c r="B121" s="25">
        <v>30477958</v>
      </c>
      <c r="C121" s="26">
        <v>44915257</v>
      </c>
      <c r="D121" s="25">
        <v>2117450</v>
      </c>
      <c r="E121" s="26">
        <v>4551511</v>
      </c>
    </row>
    <row r="122" spans="1:5" x14ac:dyDescent="0.25">
      <c r="A122" s="16" t="s">
        <v>514</v>
      </c>
      <c r="B122" s="25">
        <v>33657392</v>
      </c>
      <c r="C122" s="26">
        <v>51361082</v>
      </c>
      <c r="D122" s="25">
        <v>2338341</v>
      </c>
      <c r="E122" s="26">
        <v>5204702</v>
      </c>
    </row>
    <row r="123" spans="1:5" x14ac:dyDescent="0.25">
      <c r="A123" s="16" t="s">
        <v>515</v>
      </c>
      <c r="B123" s="25">
        <v>8420102</v>
      </c>
      <c r="C123" s="26">
        <v>16047715</v>
      </c>
      <c r="D123" s="25">
        <v>584985</v>
      </c>
      <c r="E123" s="26">
        <v>1626204</v>
      </c>
    </row>
    <row r="124" spans="1:5" x14ac:dyDescent="0.25">
      <c r="A124" s="16" t="s">
        <v>516</v>
      </c>
      <c r="B124" s="25">
        <v>45380810</v>
      </c>
      <c r="C124" s="26">
        <v>65978487</v>
      </c>
      <c r="D124" s="25">
        <v>3152823</v>
      </c>
      <c r="E124" s="26">
        <v>6685964</v>
      </c>
    </row>
    <row r="125" spans="1:5" x14ac:dyDescent="0.25">
      <c r="A125" s="16" t="s">
        <v>517</v>
      </c>
      <c r="B125" s="25">
        <v>46598426</v>
      </c>
      <c r="C125" s="26">
        <v>65465622</v>
      </c>
      <c r="D125" s="25">
        <v>3237416</v>
      </c>
      <c r="E125" s="26">
        <v>6633993</v>
      </c>
    </row>
    <row r="126" spans="1:5" x14ac:dyDescent="0.25">
      <c r="A126" s="16" t="s">
        <v>518</v>
      </c>
      <c r="B126" s="25">
        <v>25435157</v>
      </c>
      <c r="C126" s="26">
        <v>38873911</v>
      </c>
      <c r="D126" s="25">
        <v>1767102</v>
      </c>
      <c r="E126" s="26">
        <v>3939308</v>
      </c>
    </row>
    <row r="127" spans="1:5" x14ac:dyDescent="0.25">
      <c r="A127" s="16" t="s">
        <v>519</v>
      </c>
      <c r="B127" s="25">
        <v>40323618</v>
      </c>
      <c r="C127" s="26">
        <v>60235759</v>
      </c>
      <c r="D127" s="25">
        <v>2801475</v>
      </c>
      <c r="E127" s="26">
        <v>6104022</v>
      </c>
    </row>
    <row r="128" spans="1:5" x14ac:dyDescent="0.25">
      <c r="A128" s="16" t="s">
        <v>520</v>
      </c>
      <c r="B128" s="25">
        <v>9625695</v>
      </c>
      <c r="C128" s="26">
        <v>14163143</v>
      </c>
      <c r="D128" s="25">
        <v>668743</v>
      </c>
      <c r="E128" s="26">
        <v>1435229</v>
      </c>
    </row>
    <row r="129" spans="1:5" x14ac:dyDescent="0.25">
      <c r="A129" s="16" t="s">
        <v>521</v>
      </c>
      <c r="B129" s="25">
        <v>8315784</v>
      </c>
      <c r="C129" s="26">
        <v>11883654</v>
      </c>
      <c r="D129" s="25">
        <v>577737</v>
      </c>
      <c r="E129" s="26">
        <v>1204236</v>
      </c>
    </row>
    <row r="130" spans="1:5" x14ac:dyDescent="0.25">
      <c r="A130" s="16" t="s">
        <v>522</v>
      </c>
      <c r="B130" s="25">
        <v>37616788</v>
      </c>
      <c r="C130" s="26">
        <v>53814444</v>
      </c>
      <c r="D130" s="25">
        <v>2613419</v>
      </c>
      <c r="E130" s="26">
        <v>5453315</v>
      </c>
    </row>
    <row r="131" spans="1:5" x14ac:dyDescent="0.25">
      <c r="A131" s="16" t="s">
        <v>523</v>
      </c>
      <c r="B131" s="25">
        <v>54763151</v>
      </c>
      <c r="C131" s="26">
        <v>73778648</v>
      </c>
      <c r="D131" s="25">
        <v>3804659</v>
      </c>
      <c r="E131" s="26">
        <v>7476398</v>
      </c>
    </row>
    <row r="132" spans="1:5" x14ac:dyDescent="0.25">
      <c r="A132" s="16" t="s">
        <v>524</v>
      </c>
      <c r="B132" s="25">
        <v>14001446</v>
      </c>
      <c r="C132" s="26">
        <v>21541094</v>
      </c>
      <c r="D132" s="25">
        <v>972748</v>
      </c>
      <c r="E132" s="26">
        <v>2182878</v>
      </c>
    </row>
    <row r="133" spans="1:5" x14ac:dyDescent="0.25">
      <c r="A133" s="16" t="s">
        <v>525</v>
      </c>
      <c r="B133" s="25">
        <v>44307776</v>
      </c>
      <c r="C133" s="26">
        <v>57490031</v>
      </c>
      <c r="D133" s="25">
        <v>3078274</v>
      </c>
      <c r="E133" s="26">
        <v>5825782</v>
      </c>
    </row>
    <row r="134" spans="1:5" x14ac:dyDescent="0.25">
      <c r="A134" s="16" t="s">
        <v>526</v>
      </c>
      <c r="B134" s="25">
        <v>923420</v>
      </c>
      <c r="C134" s="26">
        <v>1136157</v>
      </c>
      <c r="D134" s="25">
        <v>64154</v>
      </c>
      <c r="E134" s="26">
        <v>115133</v>
      </c>
    </row>
    <row r="135" spans="1:5" x14ac:dyDescent="0.25">
      <c r="A135" s="16" t="s">
        <v>527</v>
      </c>
      <c r="B135" s="25">
        <v>46627648</v>
      </c>
      <c r="C135" s="26">
        <v>70782899</v>
      </c>
      <c r="D135" s="25">
        <v>3239446</v>
      </c>
      <c r="E135" s="26">
        <v>7172822</v>
      </c>
    </row>
    <row r="136" spans="1:5" x14ac:dyDescent="0.25">
      <c r="A136" s="16" t="s">
        <v>528</v>
      </c>
      <c r="B136" s="25">
        <v>21891593</v>
      </c>
      <c r="C136" s="26">
        <v>31141499</v>
      </c>
      <c r="D136" s="25">
        <v>1520914</v>
      </c>
      <c r="E136" s="26">
        <v>3155740</v>
      </c>
    </row>
    <row r="137" spans="1:5" x14ac:dyDescent="0.25">
      <c r="A137" s="16" t="s">
        <v>529</v>
      </c>
      <c r="B137" s="25">
        <v>7727044</v>
      </c>
      <c r="C137" s="26">
        <v>11380449</v>
      </c>
      <c r="D137" s="25">
        <v>536835</v>
      </c>
      <c r="E137" s="26">
        <v>1153244</v>
      </c>
    </row>
    <row r="138" spans="1:5" x14ac:dyDescent="0.25">
      <c r="A138" s="16" t="s">
        <v>530</v>
      </c>
      <c r="B138" s="25">
        <v>111625445</v>
      </c>
      <c r="C138" s="26">
        <v>168923687</v>
      </c>
      <c r="D138" s="25">
        <v>7755155</v>
      </c>
      <c r="E138" s="26">
        <v>17117970</v>
      </c>
    </row>
    <row r="139" spans="1:5" x14ac:dyDescent="0.25">
      <c r="A139" s="16" t="s">
        <v>531</v>
      </c>
      <c r="B139" s="25">
        <v>1666493</v>
      </c>
      <c r="C139" s="26">
        <v>3114275</v>
      </c>
      <c r="D139" s="25">
        <v>115779</v>
      </c>
      <c r="E139" s="26">
        <v>315587</v>
      </c>
    </row>
    <row r="140" spans="1:5" x14ac:dyDescent="0.25">
      <c r="A140" s="16" t="s">
        <v>532</v>
      </c>
      <c r="B140" s="25">
        <v>68975411</v>
      </c>
      <c r="C140" s="26">
        <v>113568043</v>
      </c>
      <c r="D140" s="25">
        <v>4792053</v>
      </c>
      <c r="E140" s="26">
        <v>11508477</v>
      </c>
    </row>
    <row r="141" spans="1:5" x14ac:dyDescent="0.25">
      <c r="A141" s="16" t="s">
        <v>533</v>
      </c>
      <c r="B141" s="25">
        <v>18946387</v>
      </c>
      <c r="C141" s="26">
        <v>27277562</v>
      </c>
      <c r="D141" s="25">
        <v>1316296</v>
      </c>
      <c r="E141" s="26">
        <v>2764186</v>
      </c>
    </row>
    <row r="142" spans="1:5" x14ac:dyDescent="0.25">
      <c r="A142" s="16" t="s">
        <v>534</v>
      </c>
      <c r="B142" s="25">
        <v>3438011</v>
      </c>
      <c r="C142" s="26">
        <v>5052190</v>
      </c>
      <c r="D142" s="25">
        <v>238855</v>
      </c>
      <c r="E142" s="26">
        <v>511966</v>
      </c>
    </row>
    <row r="143" spans="1:5" x14ac:dyDescent="0.25">
      <c r="A143" s="16" t="s">
        <v>535</v>
      </c>
      <c r="B143" s="25">
        <v>54674950</v>
      </c>
      <c r="C143" s="26">
        <v>75848895</v>
      </c>
      <c r="D143" s="25">
        <v>3798531</v>
      </c>
      <c r="E143" s="26">
        <v>7686187</v>
      </c>
    </row>
    <row r="144" spans="1:5" x14ac:dyDescent="0.25">
      <c r="A144" s="16" t="s">
        <v>536</v>
      </c>
      <c r="B144" s="25">
        <v>105864752</v>
      </c>
      <c r="C144" s="26">
        <v>115595111</v>
      </c>
      <c r="D144" s="25">
        <v>7354932</v>
      </c>
      <c r="E144" s="26">
        <v>11713891</v>
      </c>
    </row>
    <row r="145" spans="1:5" x14ac:dyDescent="0.25">
      <c r="A145" s="16" t="s">
        <v>537</v>
      </c>
      <c r="B145" s="25">
        <v>18782898</v>
      </c>
      <c r="C145" s="26">
        <v>28163290</v>
      </c>
      <c r="D145" s="25">
        <v>1304938</v>
      </c>
      <c r="E145" s="26">
        <v>2853942</v>
      </c>
    </row>
    <row r="146" spans="1:5" x14ac:dyDescent="0.25">
      <c r="A146" s="16" t="s">
        <v>538</v>
      </c>
      <c r="B146" s="25">
        <v>64175075</v>
      </c>
      <c r="C146" s="26">
        <v>98705473</v>
      </c>
      <c r="D146" s="25">
        <v>4458550</v>
      </c>
      <c r="E146" s="26">
        <v>10002370</v>
      </c>
    </row>
    <row r="147" spans="1:5" x14ac:dyDescent="0.25">
      <c r="A147" s="16" t="s">
        <v>539</v>
      </c>
      <c r="B147" s="25">
        <v>56613738</v>
      </c>
      <c r="C147" s="26">
        <v>82902209</v>
      </c>
      <c r="D147" s="25">
        <v>3933228</v>
      </c>
      <c r="E147" s="26">
        <v>8400938</v>
      </c>
    </row>
    <row r="148" spans="1:5" x14ac:dyDescent="0.25">
      <c r="A148" s="16" t="s">
        <v>540</v>
      </c>
      <c r="B148" s="25">
        <v>22037721</v>
      </c>
      <c r="C148" s="26">
        <v>30176490</v>
      </c>
      <c r="D148" s="25">
        <v>1531066</v>
      </c>
      <c r="E148" s="26">
        <v>3057950</v>
      </c>
    </row>
    <row r="149" spans="1:5" x14ac:dyDescent="0.25">
      <c r="A149" s="16" t="s">
        <v>541</v>
      </c>
      <c r="B149" s="25">
        <v>32892302</v>
      </c>
      <c r="C149" s="26">
        <v>50519698</v>
      </c>
      <c r="D149" s="25">
        <v>2285186</v>
      </c>
      <c r="E149" s="26">
        <v>5119440</v>
      </c>
    </row>
    <row r="150" spans="1:5" x14ac:dyDescent="0.25">
      <c r="A150" s="16" t="s">
        <v>542</v>
      </c>
      <c r="B150" s="25">
        <v>27627987</v>
      </c>
      <c r="C150" s="26">
        <v>41590749</v>
      </c>
      <c r="D150" s="25">
        <v>1919449</v>
      </c>
      <c r="E150" s="26">
        <v>4214620</v>
      </c>
    </row>
    <row r="151" spans="1:5" x14ac:dyDescent="0.25">
      <c r="A151" s="16" t="s">
        <v>543</v>
      </c>
      <c r="B151" s="25">
        <v>12813374</v>
      </c>
      <c r="C151" s="26">
        <v>20342190</v>
      </c>
      <c r="D151" s="25">
        <v>890207</v>
      </c>
      <c r="E151" s="26">
        <v>2061386</v>
      </c>
    </row>
    <row r="152" spans="1:5" x14ac:dyDescent="0.25">
      <c r="A152" s="16" t="s">
        <v>544</v>
      </c>
      <c r="B152" s="25">
        <v>18330401</v>
      </c>
      <c r="C152" s="26">
        <v>25238778</v>
      </c>
      <c r="D152" s="25">
        <v>1273501</v>
      </c>
      <c r="E152" s="26">
        <v>2557585</v>
      </c>
    </row>
    <row r="153" spans="1:5" x14ac:dyDescent="0.25">
      <c r="A153" s="16" t="s">
        <v>545</v>
      </c>
      <c r="B153" s="25">
        <v>3623335</v>
      </c>
      <c r="C153" s="26">
        <v>5805087</v>
      </c>
      <c r="D153" s="25">
        <v>251730</v>
      </c>
      <c r="E153" s="26">
        <v>588262</v>
      </c>
    </row>
    <row r="154" spans="1:5" x14ac:dyDescent="0.25">
      <c r="A154" s="16" t="s">
        <v>546</v>
      </c>
      <c r="B154" s="25">
        <v>224979881</v>
      </c>
      <c r="C154" s="26">
        <v>315986301</v>
      </c>
      <c r="D154" s="25">
        <v>15630432</v>
      </c>
      <c r="E154" s="26">
        <v>32020636</v>
      </c>
    </row>
    <row r="155" spans="1:5" x14ac:dyDescent="0.25">
      <c r="A155" s="16" t="s">
        <v>547</v>
      </c>
      <c r="B155" s="25">
        <v>14879839</v>
      </c>
      <c r="C155" s="26">
        <v>19992362</v>
      </c>
      <c r="D155" s="25">
        <v>1033774</v>
      </c>
      <c r="E155" s="26">
        <v>2025936</v>
      </c>
    </row>
    <row r="156" spans="1:5" x14ac:dyDescent="0.25">
      <c r="A156" s="16" t="s">
        <v>548</v>
      </c>
      <c r="B156" s="25">
        <v>24764765</v>
      </c>
      <c r="C156" s="26">
        <v>35479310</v>
      </c>
      <c r="D156" s="25">
        <v>1720527</v>
      </c>
      <c r="E156" s="26">
        <v>3595314</v>
      </c>
    </row>
    <row r="157" spans="1:5" x14ac:dyDescent="0.25">
      <c r="A157" s="16" t="s">
        <v>549</v>
      </c>
      <c r="B157" s="25">
        <v>16675071</v>
      </c>
      <c r="C157" s="26">
        <v>23941372</v>
      </c>
      <c r="D157" s="25">
        <v>1158497</v>
      </c>
      <c r="E157" s="26">
        <v>2426111</v>
      </c>
    </row>
    <row r="158" spans="1:5" x14ac:dyDescent="0.25">
      <c r="A158" s="16" t="s">
        <v>550</v>
      </c>
      <c r="B158" s="25">
        <v>95722448</v>
      </c>
      <c r="C158" s="26">
        <v>125524359</v>
      </c>
      <c r="D158" s="25">
        <v>6650298</v>
      </c>
      <c r="E158" s="26">
        <v>12720076</v>
      </c>
    </row>
    <row r="159" spans="1:5" x14ac:dyDescent="0.25">
      <c r="A159" s="16" t="s">
        <v>551</v>
      </c>
      <c r="B159" s="25">
        <v>2948449</v>
      </c>
      <c r="C159" s="26">
        <v>3847957</v>
      </c>
      <c r="D159" s="25">
        <v>204843</v>
      </c>
      <c r="E159" s="26">
        <v>389935</v>
      </c>
    </row>
    <row r="160" spans="1:5" x14ac:dyDescent="0.25">
      <c r="A160" s="16" t="s">
        <v>552</v>
      </c>
      <c r="B160" s="25">
        <v>148711543</v>
      </c>
      <c r="C160" s="26">
        <v>235519399</v>
      </c>
      <c r="D160" s="25">
        <v>10331705</v>
      </c>
      <c r="E160" s="26">
        <v>23866481</v>
      </c>
    </row>
    <row r="161" spans="1:5" x14ac:dyDescent="0.25">
      <c r="A161" s="16" t="s">
        <v>553</v>
      </c>
      <c r="B161" s="25">
        <v>34861016</v>
      </c>
      <c r="C161" s="26">
        <v>50387226</v>
      </c>
      <c r="D161" s="25">
        <v>2421962</v>
      </c>
      <c r="E161" s="26">
        <v>5106016</v>
      </c>
    </row>
    <row r="162" spans="1:5" x14ac:dyDescent="0.25">
      <c r="A162" s="16" t="s">
        <v>554</v>
      </c>
      <c r="B162" s="25">
        <v>36021609</v>
      </c>
      <c r="C162" s="26">
        <v>53898194</v>
      </c>
      <c r="D162" s="25">
        <v>2502594</v>
      </c>
      <c r="E162" s="26">
        <v>5461802</v>
      </c>
    </row>
    <row r="163" spans="1:5" x14ac:dyDescent="0.25">
      <c r="A163" s="16" t="s">
        <v>555</v>
      </c>
      <c r="B163" s="25">
        <v>24570481</v>
      </c>
      <c r="C163" s="26">
        <v>38067628</v>
      </c>
      <c r="D163" s="25">
        <v>1707029</v>
      </c>
      <c r="E163" s="26">
        <v>3857603</v>
      </c>
    </row>
    <row r="164" spans="1:5" x14ac:dyDescent="0.25">
      <c r="A164" s="16" t="s">
        <v>556</v>
      </c>
      <c r="B164" s="25">
        <v>50499290</v>
      </c>
      <c r="C164" s="26">
        <v>74583315</v>
      </c>
      <c r="D164" s="25">
        <v>3508428</v>
      </c>
      <c r="E164" s="26">
        <v>7557939</v>
      </c>
    </row>
    <row r="165" spans="1:5" x14ac:dyDescent="0.25">
      <c r="A165" s="16" t="s">
        <v>557</v>
      </c>
      <c r="B165" s="25">
        <v>240400372</v>
      </c>
      <c r="C165" s="26">
        <v>347886364</v>
      </c>
      <c r="D165" s="25">
        <v>16701768</v>
      </c>
      <c r="E165" s="26">
        <v>35253246</v>
      </c>
    </row>
    <row r="166" spans="1:5" x14ac:dyDescent="0.25">
      <c r="A166" s="16" t="s">
        <v>558</v>
      </c>
      <c r="B166" s="25">
        <v>10417880</v>
      </c>
      <c r="C166" s="26">
        <v>13884750</v>
      </c>
      <c r="D166" s="25">
        <v>723780</v>
      </c>
      <c r="E166" s="26">
        <v>1407018</v>
      </c>
    </row>
    <row r="167" spans="1:5" x14ac:dyDescent="0.25">
      <c r="A167" s="16" t="s">
        <v>559</v>
      </c>
      <c r="B167" s="25">
        <v>43654865</v>
      </c>
      <c r="C167" s="26">
        <v>67628079</v>
      </c>
      <c r="D167" s="25">
        <v>3032913</v>
      </c>
      <c r="E167" s="26">
        <v>6853127</v>
      </c>
    </row>
    <row r="168" spans="1:5" x14ac:dyDescent="0.25">
      <c r="A168" s="16" t="s">
        <v>560</v>
      </c>
      <c r="B168" s="25">
        <v>24586652</v>
      </c>
      <c r="C168" s="26">
        <v>37216024</v>
      </c>
      <c r="D168" s="25">
        <v>1708153</v>
      </c>
      <c r="E168" s="26">
        <v>3771305</v>
      </c>
    </row>
    <row r="169" spans="1:5" x14ac:dyDescent="0.25">
      <c r="A169" s="16" t="s">
        <v>561</v>
      </c>
      <c r="B169" s="25">
        <v>220041360</v>
      </c>
      <c r="C169" s="26">
        <v>352814557</v>
      </c>
      <c r="D169" s="25">
        <v>15287329</v>
      </c>
      <c r="E169" s="26">
        <v>35752647</v>
      </c>
    </row>
    <row r="170" spans="1:5" x14ac:dyDescent="0.25">
      <c r="A170" s="16" t="s">
        <v>562</v>
      </c>
      <c r="B170" s="25">
        <v>40015290</v>
      </c>
      <c r="C170" s="26">
        <v>59715836</v>
      </c>
      <c r="D170" s="25">
        <v>2780054</v>
      </c>
      <c r="E170" s="26">
        <v>6051335</v>
      </c>
    </row>
    <row r="171" spans="1:5" x14ac:dyDescent="0.25">
      <c r="A171" s="16" t="s">
        <v>563</v>
      </c>
      <c r="B171" s="25">
        <v>115991777</v>
      </c>
      <c r="C171" s="26">
        <v>158789240</v>
      </c>
      <c r="D171" s="25">
        <v>8058505</v>
      </c>
      <c r="E171" s="26">
        <v>16090990</v>
      </c>
    </row>
    <row r="172" spans="1:5" x14ac:dyDescent="0.25">
      <c r="A172" s="16" t="s">
        <v>564</v>
      </c>
      <c r="B172" s="25">
        <v>30541499</v>
      </c>
      <c r="C172" s="26">
        <v>45707364</v>
      </c>
      <c r="D172" s="25">
        <v>2121865</v>
      </c>
      <c r="E172" s="26">
        <v>4631779</v>
      </c>
    </row>
    <row r="173" spans="1:5" x14ac:dyDescent="0.25">
      <c r="A173" s="16" t="s">
        <v>565</v>
      </c>
      <c r="B173" s="25">
        <v>74443153</v>
      </c>
      <c r="C173" s="26">
        <v>107393980</v>
      </c>
      <c r="D173" s="25">
        <v>5171923</v>
      </c>
      <c r="E173" s="26">
        <v>10882825</v>
      </c>
    </row>
    <row r="174" spans="1:5" x14ac:dyDescent="0.25">
      <c r="A174" s="16" t="s">
        <v>566</v>
      </c>
      <c r="B174" s="25">
        <v>56034714</v>
      </c>
      <c r="C174" s="26">
        <v>88329506</v>
      </c>
      <c r="D174" s="25">
        <v>3893000</v>
      </c>
      <c r="E174" s="26">
        <v>8950916</v>
      </c>
    </row>
    <row r="175" spans="1:5" x14ac:dyDescent="0.25">
      <c r="A175" s="16" t="s">
        <v>567</v>
      </c>
      <c r="B175" s="25">
        <v>8284374</v>
      </c>
      <c r="C175" s="26">
        <v>11319990</v>
      </c>
      <c r="D175" s="25">
        <v>575555</v>
      </c>
      <c r="E175" s="26">
        <v>1147117</v>
      </c>
    </row>
    <row r="176" spans="1:5" x14ac:dyDescent="0.25">
      <c r="A176" s="16" t="s">
        <v>568</v>
      </c>
      <c r="B176" s="25">
        <v>24388902</v>
      </c>
      <c r="C176" s="26">
        <v>36883900</v>
      </c>
      <c r="D176" s="25">
        <v>1694414</v>
      </c>
      <c r="E176" s="26">
        <v>3737649</v>
      </c>
    </row>
    <row r="177" spans="1:5" x14ac:dyDescent="0.25">
      <c r="A177" s="16" t="s">
        <v>569</v>
      </c>
      <c r="B177" s="25">
        <v>74722138</v>
      </c>
      <c r="C177" s="26">
        <v>106088017</v>
      </c>
      <c r="D177" s="25">
        <v>5191306</v>
      </c>
      <c r="E177" s="26">
        <v>10750484</v>
      </c>
    </row>
    <row r="178" spans="1:5" x14ac:dyDescent="0.25">
      <c r="A178" s="16" t="s">
        <v>570</v>
      </c>
      <c r="B178" s="25">
        <v>84503622</v>
      </c>
      <c r="C178" s="26">
        <v>129963138</v>
      </c>
      <c r="D178" s="25">
        <v>5870872</v>
      </c>
      <c r="E178" s="26">
        <v>13169882</v>
      </c>
    </row>
    <row r="179" spans="1:5" x14ac:dyDescent="0.25">
      <c r="A179" s="16" t="s">
        <v>571</v>
      </c>
      <c r="B179" s="25">
        <v>37657633</v>
      </c>
      <c r="C179" s="26">
        <v>56272028</v>
      </c>
      <c r="D179" s="25">
        <v>2616256</v>
      </c>
      <c r="E179" s="26">
        <v>5702355</v>
      </c>
    </row>
    <row r="180" spans="1:5" x14ac:dyDescent="0.25">
      <c r="A180" s="16" t="s">
        <v>572</v>
      </c>
      <c r="B180" s="25">
        <v>33206774</v>
      </c>
      <c r="C180" s="26">
        <v>48499799</v>
      </c>
      <c r="D180" s="25">
        <v>2307034</v>
      </c>
      <c r="E180" s="26">
        <v>4914752</v>
      </c>
    </row>
    <row r="181" spans="1:5" x14ac:dyDescent="0.25">
      <c r="A181" s="16" t="s">
        <v>573</v>
      </c>
      <c r="B181" s="25">
        <v>8504310</v>
      </c>
      <c r="C181" s="26">
        <v>12387361</v>
      </c>
      <c r="D181" s="25">
        <v>590835</v>
      </c>
      <c r="E181" s="26">
        <v>1255280</v>
      </c>
    </row>
    <row r="182" spans="1:5" x14ac:dyDescent="0.25">
      <c r="A182" s="16" t="s">
        <v>574</v>
      </c>
      <c r="B182" s="25">
        <v>24671504</v>
      </c>
      <c r="C182" s="26">
        <v>36699145</v>
      </c>
      <c r="D182" s="25">
        <v>1714048</v>
      </c>
      <c r="E182" s="26">
        <v>3718927</v>
      </c>
    </row>
    <row r="183" spans="1:5" x14ac:dyDescent="0.25">
      <c r="A183" s="16" t="s">
        <v>575</v>
      </c>
      <c r="B183" s="25">
        <v>49960101</v>
      </c>
      <c r="C183" s="26">
        <v>77805403</v>
      </c>
      <c r="D183" s="25">
        <v>3470968</v>
      </c>
      <c r="E183" s="26">
        <v>7884451</v>
      </c>
    </row>
    <row r="184" spans="1:5" x14ac:dyDescent="0.25">
      <c r="A184" s="16" t="s">
        <v>576</v>
      </c>
      <c r="B184" s="25">
        <v>90281874</v>
      </c>
      <c r="C184" s="26">
        <v>139772440</v>
      </c>
      <c r="D184" s="25">
        <v>6272315</v>
      </c>
      <c r="E184" s="26">
        <v>14163913</v>
      </c>
    </row>
    <row r="185" spans="1:5" x14ac:dyDescent="0.25">
      <c r="A185" s="16" t="s">
        <v>577</v>
      </c>
      <c r="B185" s="25">
        <v>42198485</v>
      </c>
      <c r="C185" s="26">
        <v>57947940</v>
      </c>
      <c r="D185" s="25">
        <v>2931731</v>
      </c>
      <c r="E185" s="26">
        <v>5872185</v>
      </c>
    </row>
    <row r="186" spans="1:5" x14ac:dyDescent="0.25">
      <c r="A186" s="16" t="s">
        <v>578</v>
      </c>
      <c r="B186" s="25">
        <v>50466709</v>
      </c>
      <c r="C186" s="26">
        <v>76908935</v>
      </c>
      <c r="D186" s="25">
        <v>3506164</v>
      </c>
      <c r="E186" s="26">
        <v>7793607</v>
      </c>
    </row>
    <row r="187" spans="1:5" x14ac:dyDescent="0.25">
      <c r="A187" s="16" t="s">
        <v>579</v>
      </c>
      <c r="B187" s="25">
        <v>35333746</v>
      </c>
      <c r="C187" s="26">
        <v>52733403</v>
      </c>
      <c r="D187" s="25">
        <v>2454805</v>
      </c>
      <c r="E187" s="26">
        <v>5343767</v>
      </c>
    </row>
    <row r="188" spans="1:5" x14ac:dyDescent="0.25">
      <c r="A188" s="16" t="s">
        <v>580</v>
      </c>
      <c r="B188" s="25">
        <v>16724835</v>
      </c>
      <c r="C188" s="26">
        <v>21737193</v>
      </c>
      <c r="D188" s="25">
        <v>1161955</v>
      </c>
      <c r="E188" s="26">
        <v>2202750</v>
      </c>
    </row>
    <row r="189" spans="1:5" x14ac:dyDescent="0.25">
      <c r="A189" s="16" t="s">
        <v>581</v>
      </c>
      <c r="B189" s="25">
        <v>116314384</v>
      </c>
      <c r="C189" s="26">
        <v>166973472</v>
      </c>
      <c r="D189" s="25">
        <v>8080918</v>
      </c>
      <c r="E189" s="26">
        <v>16920344</v>
      </c>
    </row>
    <row r="190" spans="1:5" x14ac:dyDescent="0.25">
      <c r="A190" s="16" t="s">
        <v>582</v>
      </c>
      <c r="B190" s="25">
        <v>48032907</v>
      </c>
      <c r="C190" s="26">
        <v>73524984</v>
      </c>
      <c r="D190" s="25">
        <v>3337077</v>
      </c>
      <c r="E190" s="26">
        <v>7450693</v>
      </c>
    </row>
    <row r="191" spans="1:5" x14ac:dyDescent="0.25">
      <c r="A191" s="16" t="s">
        <v>583</v>
      </c>
      <c r="B191" s="25">
        <v>13785388</v>
      </c>
      <c r="C191" s="26">
        <v>20991728</v>
      </c>
      <c r="D191" s="25">
        <v>957737</v>
      </c>
      <c r="E191" s="26">
        <v>2127208</v>
      </c>
    </row>
    <row r="192" spans="1:5" x14ac:dyDescent="0.25">
      <c r="A192" s="16" t="s">
        <v>584</v>
      </c>
      <c r="B192" s="25">
        <v>68862848</v>
      </c>
      <c r="C192" s="26">
        <v>106504226</v>
      </c>
      <c r="D192" s="25">
        <v>4784232</v>
      </c>
      <c r="E192" s="26">
        <v>10792661</v>
      </c>
    </row>
    <row r="193" spans="1:5" x14ac:dyDescent="0.25">
      <c r="A193" s="16" t="s">
        <v>585</v>
      </c>
      <c r="B193" s="25">
        <v>30154396</v>
      </c>
      <c r="C193" s="26">
        <v>42152312</v>
      </c>
      <c r="D193" s="25">
        <v>2094971</v>
      </c>
      <c r="E193" s="26">
        <v>4271526</v>
      </c>
    </row>
    <row r="194" spans="1:5" x14ac:dyDescent="0.25">
      <c r="A194" s="16" t="s">
        <v>586</v>
      </c>
      <c r="B194" s="25">
        <v>23192239</v>
      </c>
      <c r="C194" s="26">
        <v>35175704</v>
      </c>
      <c r="D194" s="25">
        <v>1611276</v>
      </c>
      <c r="E194" s="26">
        <v>3564548</v>
      </c>
    </row>
    <row r="195" spans="1:5" x14ac:dyDescent="0.25">
      <c r="A195" s="16" t="s">
        <v>587</v>
      </c>
      <c r="B195" s="25">
        <v>69895098</v>
      </c>
      <c r="C195" s="26">
        <v>108984097</v>
      </c>
      <c r="D195" s="25">
        <v>4855948</v>
      </c>
      <c r="E195" s="26">
        <v>11043960</v>
      </c>
    </row>
    <row r="196" spans="1:5" x14ac:dyDescent="0.25">
      <c r="A196" s="16" t="s">
        <v>588</v>
      </c>
      <c r="B196" s="25">
        <v>23845878</v>
      </c>
      <c r="C196" s="26">
        <v>32174938</v>
      </c>
      <c r="D196" s="25">
        <v>1656688</v>
      </c>
      <c r="E196" s="26">
        <v>3260464</v>
      </c>
    </row>
    <row r="197" spans="1:5" x14ac:dyDescent="0.25">
      <c r="A197" s="16" t="s">
        <v>589</v>
      </c>
      <c r="B197" s="25">
        <v>18502953</v>
      </c>
      <c r="C197" s="26">
        <v>25149779</v>
      </c>
      <c r="D197" s="25">
        <v>1285489</v>
      </c>
      <c r="E197" s="26">
        <v>2548566</v>
      </c>
    </row>
    <row r="198" spans="1:5" x14ac:dyDescent="0.25">
      <c r="A198" s="16" t="s">
        <v>590</v>
      </c>
      <c r="B198" s="25">
        <v>72429</v>
      </c>
      <c r="C198" s="26">
        <v>92685</v>
      </c>
      <c r="D198" s="25">
        <v>5032</v>
      </c>
      <c r="E198" s="26">
        <v>9392</v>
      </c>
    </row>
    <row r="199" spans="1:5" x14ac:dyDescent="0.25">
      <c r="A199" s="16" t="s">
        <v>591</v>
      </c>
      <c r="B199" s="25">
        <v>17375400</v>
      </c>
      <c r="C199" s="26">
        <v>23245042</v>
      </c>
      <c r="D199" s="25">
        <v>1207152</v>
      </c>
      <c r="E199" s="26">
        <v>2355548</v>
      </c>
    </row>
    <row r="200" spans="1:5" x14ac:dyDescent="0.25">
      <c r="A200" s="16" t="s">
        <v>592</v>
      </c>
      <c r="B200" s="25">
        <v>25403702</v>
      </c>
      <c r="C200" s="26">
        <v>38823286</v>
      </c>
      <c r="D200" s="25">
        <v>1764917</v>
      </c>
      <c r="E200" s="26">
        <v>3934178</v>
      </c>
    </row>
    <row r="201" spans="1:5" x14ac:dyDescent="0.25">
      <c r="A201" s="16" t="s">
        <v>593</v>
      </c>
      <c r="B201" s="25">
        <v>12918341</v>
      </c>
      <c r="C201" s="26">
        <v>16544565</v>
      </c>
      <c r="D201" s="25">
        <v>897499</v>
      </c>
      <c r="E201" s="26">
        <v>1676552</v>
      </c>
    </row>
    <row r="202" spans="1:5" x14ac:dyDescent="0.25">
      <c r="A202" s="16" t="s">
        <v>594</v>
      </c>
      <c r="B202" s="25">
        <v>2607021</v>
      </c>
      <c r="C202" s="26">
        <v>2903432</v>
      </c>
      <c r="D202" s="25">
        <v>181122</v>
      </c>
      <c r="E202" s="26">
        <v>294221</v>
      </c>
    </row>
    <row r="203" spans="1:5" x14ac:dyDescent="0.25">
      <c r="A203" s="16" t="s">
        <v>595</v>
      </c>
      <c r="B203" s="25">
        <v>33932995</v>
      </c>
      <c r="C203" s="26">
        <v>55504851</v>
      </c>
      <c r="D203" s="25">
        <v>2357488</v>
      </c>
      <c r="E203" s="26">
        <v>5624613</v>
      </c>
    </row>
    <row r="204" spans="1:5" x14ac:dyDescent="0.25">
      <c r="A204" s="16" t="s">
        <v>596</v>
      </c>
      <c r="B204" s="25">
        <v>20571130</v>
      </c>
      <c r="C204" s="26">
        <v>29860843</v>
      </c>
      <c r="D204" s="25">
        <v>1429175</v>
      </c>
      <c r="E204" s="26">
        <v>3025964</v>
      </c>
    </row>
    <row r="205" spans="1:5" x14ac:dyDescent="0.25">
      <c r="A205" s="16" t="s">
        <v>597</v>
      </c>
      <c r="B205" s="25">
        <v>61718049</v>
      </c>
      <c r="C205" s="26">
        <v>94540768</v>
      </c>
      <c r="D205" s="25">
        <v>4287849</v>
      </c>
      <c r="E205" s="26">
        <v>9580338</v>
      </c>
    </row>
    <row r="206" spans="1:5" x14ac:dyDescent="0.25">
      <c r="A206" s="16" t="s">
        <v>598</v>
      </c>
      <c r="B206" s="25">
        <v>13716749</v>
      </c>
      <c r="C206" s="26">
        <v>23022554</v>
      </c>
      <c r="D206" s="25">
        <v>952968</v>
      </c>
      <c r="E206" s="26">
        <v>2333003</v>
      </c>
    </row>
    <row r="207" spans="1:5" x14ac:dyDescent="0.25">
      <c r="A207" s="16" t="s">
        <v>599</v>
      </c>
      <c r="B207" s="25">
        <v>82844322</v>
      </c>
      <c r="C207" s="26">
        <v>133510676</v>
      </c>
      <c r="D207" s="25">
        <v>5755593</v>
      </c>
      <c r="E207" s="26">
        <v>13529374</v>
      </c>
    </row>
    <row r="208" spans="1:5" x14ac:dyDescent="0.25">
      <c r="A208" s="16" t="s">
        <v>600</v>
      </c>
      <c r="B208" s="25">
        <v>35785470</v>
      </c>
      <c r="C208" s="26">
        <v>51144643</v>
      </c>
      <c r="D208" s="25">
        <v>2486188</v>
      </c>
      <c r="E208" s="26">
        <v>5182769</v>
      </c>
    </row>
    <row r="209" spans="1:5" x14ac:dyDescent="0.25">
      <c r="A209" s="16" t="s">
        <v>601</v>
      </c>
      <c r="B209" s="25">
        <v>100708775</v>
      </c>
      <c r="C209" s="26">
        <v>163330397</v>
      </c>
      <c r="D209" s="25">
        <v>6996722</v>
      </c>
      <c r="E209" s="26">
        <v>16551171</v>
      </c>
    </row>
    <row r="210" spans="1:5" x14ac:dyDescent="0.25">
      <c r="A210" s="16" t="s">
        <v>602</v>
      </c>
      <c r="B210" s="25">
        <v>190276316</v>
      </c>
      <c r="C210" s="26">
        <v>283861251</v>
      </c>
      <c r="D210" s="25">
        <v>13219409</v>
      </c>
      <c r="E210" s="26">
        <v>28765228</v>
      </c>
    </row>
    <row r="211" spans="1:5" x14ac:dyDescent="0.25">
      <c r="A211" s="16" t="s">
        <v>603</v>
      </c>
      <c r="B211" s="25">
        <v>3156556</v>
      </c>
      <c r="C211" s="26">
        <v>5114832</v>
      </c>
      <c r="D211" s="25">
        <v>219301</v>
      </c>
      <c r="E211" s="26">
        <v>518314</v>
      </c>
    </row>
    <row r="212" spans="1:5" x14ac:dyDescent="0.25">
      <c r="A212" s="16" t="s">
        <v>604</v>
      </c>
      <c r="B212" s="25">
        <v>42048610</v>
      </c>
      <c r="C212" s="26">
        <v>63356687</v>
      </c>
      <c r="D212" s="25">
        <v>2921319</v>
      </c>
      <c r="E212" s="26">
        <v>6420283</v>
      </c>
    </row>
    <row r="213" spans="1:5" x14ac:dyDescent="0.25">
      <c r="A213" s="16" t="s">
        <v>605</v>
      </c>
      <c r="B213" s="25">
        <v>260194376</v>
      </c>
      <c r="C213" s="26">
        <v>395023946</v>
      </c>
      <c r="D213" s="25">
        <v>18076952</v>
      </c>
      <c r="E213" s="26">
        <v>40029957</v>
      </c>
    </row>
    <row r="214" spans="1:5" x14ac:dyDescent="0.25">
      <c r="A214" s="16" t="s">
        <v>606</v>
      </c>
      <c r="B214" s="25">
        <v>16481016</v>
      </c>
      <c r="C214" s="26">
        <v>26108227</v>
      </c>
      <c r="D214" s="25">
        <v>1145015</v>
      </c>
      <c r="E214" s="26">
        <v>2645691</v>
      </c>
    </row>
    <row r="215" spans="1:5" x14ac:dyDescent="0.25">
      <c r="A215" s="16" t="s">
        <v>607</v>
      </c>
      <c r="B215" s="25">
        <v>11030973</v>
      </c>
      <c r="C215" s="26">
        <v>18014554</v>
      </c>
      <c r="D215" s="25">
        <v>766375</v>
      </c>
      <c r="E215" s="26">
        <v>1825514</v>
      </c>
    </row>
    <row r="216" spans="1:5" x14ac:dyDescent="0.25">
      <c r="A216" s="16" t="s">
        <v>608</v>
      </c>
      <c r="B216" s="25">
        <v>27085866</v>
      </c>
      <c r="C216" s="26">
        <v>34696381</v>
      </c>
      <c r="D216" s="25">
        <v>1881785</v>
      </c>
      <c r="E216" s="26">
        <v>3515976</v>
      </c>
    </row>
    <row r="217" spans="1:5" x14ac:dyDescent="0.25">
      <c r="A217" s="16" t="s">
        <v>609</v>
      </c>
      <c r="B217" s="25">
        <v>65734720</v>
      </c>
      <c r="C217" s="26">
        <v>101645855</v>
      </c>
      <c r="D217" s="25">
        <v>4566906</v>
      </c>
      <c r="E217" s="26">
        <v>10300336</v>
      </c>
    </row>
    <row r="218" spans="1:5" x14ac:dyDescent="0.25">
      <c r="A218" s="16" t="s">
        <v>610</v>
      </c>
      <c r="B218" s="25">
        <v>66793835</v>
      </c>
      <c r="C218" s="26">
        <v>92872289</v>
      </c>
      <c r="D218" s="25">
        <v>4640488</v>
      </c>
      <c r="E218" s="26">
        <v>9411262</v>
      </c>
    </row>
    <row r="219" spans="1:5" x14ac:dyDescent="0.25">
      <c r="A219" s="16" t="s">
        <v>611</v>
      </c>
      <c r="B219" s="25">
        <v>9739654</v>
      </c>
      <c r="C219" s="26">
        <v>12613041</v>
      </c>
      <c r="D219" s="25">
        <v>676661</v>
      </c>
      <c r="E219" s="26">
        <v>1278149</v>
      </c>
    </row>
    <row r="220" spans="1:5" x14ac:dyDescent="0.25">
      <c r="A220" s="16" t="s">
        <v>612</v>
      </c>
      <c r="B220" s="25">
        <v>54025835</v>
      </c>
      <c r="C220" s="26">
        <v>75067910</v>
      </c>
      <c r="D220" s="25">
        <v>3753434</v>
      </c>
      <c r="E220" s="26">
        <v>7607046</v>
      </c>
    </row>
    <row r="221" spans="1:5" x14ac:dyDescent="0.25">
      <c r="A221" s="16" t="s">
        <v>613</v>
      </c>
      <c r="B221" s="25">
        <v>44214335</v>
      </c>
      <c r="C221" s="26">
        <v>68737407</v>
      </c>
      <c r="D221" s="25">
        <v>3071782</v>
      </c>
      <c r="E221" s="26">
        <v>6965541</v>
      </c>
    </row>
    <row r="222" spans="1:5" x14ac:dyDescent="0.25">
      <c r="A222" s="16" t="s">
        <v>614</v>
      </c>
      <c r="B222" s="25">
        <v>10213579</v>
      </c>
      <c r="C222" s="26">
        <v>13485406</v>
      </c>
      <c r="D222" s="25">
        <v>709586</v>
      </c>
      <c r="E222" s="26">
        <v>1366551</v>
      </c>
    </row>
    <row r="223" spans="1:5" x14ac:dyDescent="0.25">
      <c r="A223" s="16" t="s">
        <v>615</v>
      </c>
      <c r="B223" s="25">
        <v>15622483</v>
      </c>
      <c r="C223" s="18" t="s">
        <v>402</v>
      </c>
      <c r="D223" s="25">
        <v>1085369</v>
      </c>
      <c r="E223" s="18" t="s">
        <v>402</v>
      </c>
    </row>
    <row r="224" spans="1:5" x14ac:dyDescent="0.25">
      <c r="A224" s="16" t="s">
        <v>616</v>
      </c>
      <c r="B224" s="25">
        <v>50773729</v>
      </c>
      <c r="C224" s="26">
        <v>79632892</v>
      </c>
      <c r="D224" s="25">
        <v>3527495</v>
      </c>
      <c r="E224" s="26">
        <v>8069641</v>
      </c>
    </row>
    <row r="225" spans="1:5" x14ac:dyDescent="0.25">
      <c r="A225" s="16" t="s">
        <v>617</v>
      </c>
      <c r="B225" s="25">
        <v>34824664</v>
      </c>
      <c r="C225" s="26">
        <v>51131147</v>
      </c>
      <c r="D225" s="25">
        <v>2419437</v>
      </c>
      <c r="E225" s="26">
        <v>5181401</v>
      </c>
    </row>
    <row r="226" spans="1:5" x14ac:dyDescent="0.25">
      <c r="A226" s="16" t="s">
        <v>618</v>
      </c>
      <c r="B226" s="25">
        <v>27355405</v>
      </c>
      <c r="C226" s="26">
        <v>43168276</v>
      </c>
      <c r="D226" s="25">
        <v>1900511</v>
      </c>
      <c r="E226" s="26">
        <v>4374480</v>
      </c>
    </row>
    <row r="227" spans="1:5" x14ac:dyDescent="0.25">
      <c r="A227" s="16" t="s">
        <v>619</v>
      </c>
      <c r="B227" s="25">
        <v>38179506</v>
      </c>
      <c r="C227" s="26">
        <v>51910041</v>
      </c>
      <c r="D227" s="25">
        <v>2652514</v>
      </c>
      <c r="E227" s="26">
        <v>5260331</v>
      </c>
    </row>
    <row r="228" spans="1:5" x14ac:dyDescent="0.25">
      <c r="A228" s="16" t="s">
        <v>620</v>
      </c>
      <c r="B228" s="25">
        <v>27800463</v>
      </c>
      <c r="C228" s="26">
        <v>40453729</v>
      </c>
      <c r="D228" s="25">
        <v>1931432</v>
      </c>
      <c r="E228" s="26">
        <v>4099400</v>
      </c>
    </row>
    <row r="229" spans="1:5" x14ac:dyDescent="0.25">
      <c r="A229" s="16" t="s">
        <v>621</v>
      </c>
      <c r="B229" s="25">
        <v>11287975</v>
      </c>
      <c r="C229" s="26">
        <v>16167549</v>
      </c>
      <c r="D229" s="25">
        <v>784230</v>
      </c>
      <c r="E229" s="26">
        <v>1638347</v>
      </c>
    </row>
    <row r="230" spans="1:5" x14ac:dyDescent="0.25">
      <c r="A230" s="16" t="s">
        <v>622</v>
      </c>
      <c r="B230" s="25">
        <v>40289825</v>
      </c>
      <c r="C230" s="26">
        <v>62917807</v>
      </c>
      <c r="D230" s="25">
        <v>2799128</v>
      </c>
      <c r="E230" s="26">
        <v>6375809</v>
      </c>
    </row>
    <row r="231" spans="1:5" x14ac:dyDescent="0.25">
      <c r="A231" s="16" t="s">
        <v>623</v>
      </c>
      <c r="B231" s="25">
        <v>40384465</v>
      </c>
      <c r="C231" s="26">
        <v>62422350</v>
      </c>
      <c r="D231" s="25">
        <v>2805703</v>
      </c>
      <c r="E231" s="26">
        <v>6325601</v>
      </c>
    </row>
    <row r="232" spans="1:5" x14ac:dyDescent="0.25">
      <c r="A232" s="21" t="s">
        <v>624</v>
      </c>
      <c r="B232" s="27">
        <v>63449721</v>
      </c>
      <c r="C232" s="28">
        <v>93693283</v>
      </c>
      <c r="D232" s="27">
        <v>4408157</v>
      </c>
      <c r="E232" s="28">
        <v>9494458</v>
      </c>
    </row>
    <row r="233" spans="1:5" x14ac:dyDescent="0.25">
      <c r="A233" s="16" t="s">
        <v>625</v>
      </c>
      <c r="B233" s="25">
        <v>10014351</v>
      </c>
      <c r="C233" s="26">
        <v>14459320</v>
      </c>
      <c r="D233" s="25">
        <v>695745</v>
      </c>
      <c r="E233" s="26">
        <v>1465243</v>
      </c>
    </row>
    <row r="234" spans="1:5" x14ac:dyDescent="0.25">
      <c r="A234" s="16" t="s">
        <v>626</v>
      </c>
      <c r="B234" s="25">
        <v>12834347</v>
      </c>
      <c r="C234" s="26">
        <v>17962330</v>
      </c>
      <c r="D234" s="25">
        <v>891664</v>
      </c>
      <c r="E234" s="26">
        <v>1820222</v>
      </c>
    </row>
    <row r="235" spans="1:5" x14ac:dyDescent="0.25">
      <c r="A235" s="16" t="s">
        <v>627</v>
      </c>
      <c r="B235" s="25">
        <v>20108988</v>
      </c>
      <c r="C235" s="26">
        <v>30796633</v>
      </c>
      <c r="D235" s="25">
        <v>1397068</v>
      </c>
      <c r="E235" s="26">
        <v>3120793</v>
      </c>
    </row>
    <row r="236" spans="1:5" x14ac:dyDescent="0.25">
      <c r="A236" s="16" t="s">
        <v>628</v>
      </c>
      <c r="B236" s="25">
        <v>9012647</v>
      </c>
      <c r="C236" s="26">
        <v>12380879</v>
      </c>
      <c r="D236" s="25">
        <v>626152</v>
      </c>
      <c r="E236" s="26">
        <v>1254623</v>
      </c>
    </row>
    <row r="237" spans="1:5" x14ac:dyDescent="0.25">
      <c r="A237" s="16" t="s">
        <v>629</v>
      </c>
      <c r="B237" s="25">
        <v>5047663</v>
      </c>
      <c r="C237" s="26">
        <v>7584925</v>
      </c>
      <c r="D237" s="25">
        <v>350685</v>
      </c>
      <c r="E237" s="26">
        <v>768622</v>
      </c>
    </row>
    <row r="238" spans="1:5" x14ac:dyDescent="0.25">
      <c r="A238" s="16" t="s">
        <v>630</v>
      </c>
      <c r="B238" s="25">
        <v>2448504</v>
      </c>
      <c r="C238" s="26">
        <v>3515564</v>
      </c>
      <c r="D238" s="25">
        <v>170109</v>
      </c>
      <c r="E238" s="26">
        <v>356252</v>
      </c>
    </row>
    <row r="239" spans="1:5" x14ac:dyDescent="0.25">
      <c r="A239" s="16" t="s">
        <v>631</v>
      </c>
      <c r="B239" s="25">
        <v>29146253</v>
      </c>
      <c r="C239" s="26">
        <v>36701184</v>
      </c>
      <c r="D239" s="25">
        <v>2024930</v>
      </c>
      <c r="E239" s="26">
        <v>3719134</v>
      </c>
    </row>
    <row r="240" spans="1:5" x14ac:dyDescent="0.25">
      <c r="A240" s="16" t="s">
        <v>632</v>
      </c>
      <c r="B240" s="25">
        <v>23476883</v>
      </c>
      <c r="C240" s="26">
        <v>33571979</v>
      </c>
      <c r="D240" s="25">
        <v>1631052</v>
      </c>
      <c r="E240" s="26">
        <v>3402034</v>
      </c>
    </row>
    <row r="241" spans="1:5" x14ac:dyDescent="0.25">
      <c r="A241" s="16" t="s">
        <v>633</v>
      </c>
      <c r="B241" s="25">
        <v>17638462</v>
      </c>
      <c r="C241" s="26">
        <v>24327915</v>
      </c>
      <c r="D241" s="25">
        <v>1225429</v>
      </c>
      <c r="E241" s="26">
        <v>2465282</v>
      </c>
    </row>
    <row r="242" spans="1:5" x14ac:dyDescent="0.25">
      <c r="A242" s="16" t="s">
        <v>634</v>
      </c>
      <c r="B242" s="25">
        <v>97881742</v>
      </c>
      <c r="C242" s="26">
        <v>137948264</v>
      </c>
      <c r="D242" s="25">
        <v>6800314</v>
      </c>
      <c r="E242" s="26">
        <v>13979059</v>
      </c>
    </row>
    <row r="243" spans="1:5" x14ac:dyDescent="0.25">
      <c r="A243" s="16" t="s">
        <v>635</v>
      </c>
      <c r="B243" s="25">
        <v>2675651</v>
      </c>
      <c r="C243" s="26">
        <v>3444122</v>
      </c>
      <c r="D243" s="25">
        <v>185890</v>
      </c>
      <c r="E243" s="26">
        <v>349012</v>
      </c>
    </row>
    <row r="244" spans="1:5" x14ac:dyDescent="0.25">
      <c r="A244" s="16" t="s">
        <v>636</v>
      </c>
      <c r="B244" s="25">
        <v>48783743</v>
      </c>
      <c r="C244" s="26">
        <v>71622144</v>
      </c>
      <c r="D244" s="25">
        <v>3389241</v>
      </c>
      <c r="E244" s="26">
        <v>7257867</v>
      </c>
    </row>
    <row r="245" spans="1:5" x14ac:dyDescent="0.25">
      <c r="A245" s="16" t="s">
        <v>637</v>
      </c>
      <c r="B245" s="25">
        <v>46623392</v>
      </c>
      <c r="C245" s="26">
        <v>60881300</v>
      </c>
      <c r="D245" s="25">
        <v>3239151</v>
      </c>
      <c r="E245" s="26">
        <v>6169438</v>
      </c>
    </row>
    <row r="246" spans="1:5" x14ac:dyDescent="0.25">
      <c r="A246" s="16" t="s">
        <v>638</v>
      </c>
      <c r="B246" s="25">
        <v>1772913</v>
      </c>
      <c r="C246" s="26">
        <v>2227456</v>
      </c>
      <c r="D246" s="25">
        <v>123173</v>
      </c>
      <c r="E246" s="26">
        <v>225720</v>
      </c>
    </row>
    <row r="247" spans="1:5" x14ac:dyDescent="0.25">
      <c r="A247" s="16" t="s">
        <v>639</v>
      </c>
      <c r="B247" s="25">
        <v>8033157</v>
      </c>
      <c r="C247" s="26">
        <v>10693928</v>
      </c>
      <c r="D247" s="25">
        <v>558102</v>
      </c>
      <c r="E247" s="26">
        <v>1083675</v>
      </c>
    </row>
    <row r="248" spans="1:5" x14ac:dyDescent="0.25">
      <c r="A248" s="16" t="s">
        <v>640</v>
      </c>
      <c r="B248" s="25">
        <v>17306343</v>
      </c>
      <c r="C248" s="26">
        <v>21487956</v>
      </c>
      <c r="D248" s="25">
        <v>1202355</v>
      </c>
      <c r="E248" s="26">
        <v>2177493</v>
      </c>
    </row>
    <row r="249" spans="1:5" x14ac:dyDescent="0.25">
      <c r="A249" s="16" t="s">
        <v>641</v>
      </c>
      <c r="B249" s="25">
        <v>101149847</v>
      </c>
      <c r="C249" s="26">
        <v>134722858</v>
      </c>
      <c r="D249" s="25">
        <v>7027365</v>
      </c>
      <c r="E249" s="26">
        <v>13652211</v>
      </c>
    </row>
    <row r="250" spans="1:5" x14ac:dyDescent="0.25">
      <c r="A250" s="16" t="s">
        <v>642</v>
      </c>
      <c r="B250" s="25">
        <v>11484417</v>
      </c>
      <c r="C250" s="26">
        <v>18027732</v>
      </c>
      <c r="D250" s="25">
        <v>797878</v>
      </c>
      <c r="E250" s="26">
        <v>1826850</v>
      </c>
    </row>
    <row r="251" spans="1:5" x14ac:dyDescent="0.25">
      <c r="A251" s="16" t="s">
        <v>643</v>
      </c>
      <c r="B251" s="25">
        <v>131739010</v>
      </c>
      <c r="C251" s="26">
        <v>201924187</v>
      </c>
      <c r="D251" s="25">
        <v>9152541</v>
      </c>
      <c r="E251" s="26">
        <v>20462093</v>
      </c>
    </row>
    <row r="252" spans="1:5" x14ac:dyDescent="0.25">
      <c r="A252" s="16" t="s">
        <v>644</v>
      </c>
      <c r="B252" s="25">
        <v>3609093</v>
      </c>
      <c r="C252" s="26">
        <v>5449900</v>
      </c>
      <c r="D252" s="25">
        <v>250741</v>
      </c>
      <c r="E252" s="26">
        <v>552268</v>
      </c>
    </row>
    <row r="253" spans="1:5" x14ac:dyDescent="0.25">
      <c r="A253" s="16" t="s">
        <v>645</v>
      </c>
      <c r="B253" s="25">
        <v>4500421</v>
      </c>
      <c r="C253" s="26">
        <v>7425462</v>
      </c>
      <c r="D253" s="25">
        <v>312666</v>
      </c>
      <c r="E253" s="26">
        <v>752463</v>
      </c>
    </row>
    <row r="254" spans="1:5" x14ac:dyDescent="0.25">
      <c r="A254" s="16" t="s">
        <v>646</v>
      </c>
      <c r="B254" s="25">
        <v>4220445</v>
      </c>
      <c r="C254" s="26">
        <v>6512612</v>
      </c>
      <c r="D254" s="25">
        <v>293215</v>
      </c>
      <c r="E254" s="26">
        <v>659959</v>
      </c>
    </row>
    <row r="255" spans="1:5" x14ac:dyDescent="0.25">
      <c r="A255" s="16" t="s">
        <v>647</v>
      </c>
      <c r="B255" s="25">
        <v>38374144</v>
      </c>
      <c r="C255" s="26">
        <v>48993339</v>
      </c>
      <c r="D255" s="25">
        <v>2666036</v>
      </c>
      <c r="E255" s="26">
        <v>4964765</v>
      </c>
    </row>
    <row r="256" spans="1:5" x14ac:dyDescent="0.25">
      <c r="A256" s="16" t="s">
        <v>648</v>
      </c>
      <c r="B256" s="25">
        <v>21217269</v>
      </c>
      <c r="C256" s="26">
        <v>29819347</v>
      </c>
      <c r="D256" s="25">
        <v>1474065</v>
      </c>
      <c r="E256" s="26">
        <v>3021759</v>
      </c>
    </row>
    <row r="257" spans="1:5" x14ac:dyDescent="0.25">
      <c r="A257" s="16" t="s">
        <v>649</v>
      </c>
      <c r="B257" s="25">
        <v>166516454</v>
      </c>
      <c r="C257" s="26">
        <v>244631836</v>
      </c>
      <c r="D257" s="25">
        <v>11568697</v>
      </c>
      <c r="E257" s="26">
        <v>24789894</v>
      </c>
    </row>
    <row r="258" spans="1:5" x14ac:dyDescent="0.25">
      <c r="A258" s="16" t="s">
        <v>650</v>
      </c>
      <c r="B258" s="25">
        <v>10221459</v>
      </c>
      <c r="C258" s="26">
        <v>16639325</v>
      </c>
      <c r="D258" s="25">
        <v>710134</v>
      </c>
      <c r="E258" s="26">
        <v>1686155</v>
      </c>
    </row>
    <row r="259" spans="1:5" x14ac:dyDescent="0.25">
      <c r="A259" s="16" t="s">
        <v>651</v>
      </c>
      <c r="B259" s="25">
        <v>12622081</v>
      </c>
      <c r="C259" s="26">
        <v>17965567</v>
      </c>
      <c r="D259" s="25">
        <v>876917</v>
      </c>
      <c r="E259" s="26">
        <v>1820550</v>
      </c>
    </row>
    <row r="260" spans="1:5" x14ac:dyDescent="0.25">
      <c r="A260" s="16" t="s">
        <v>652</v>
      </c>
      <c r="B260" s="25">
        <v>58582439</v>
      </c>
      <c r="C260" s="26">
        <v>86117534</v>
      </c>
      <c r="D260" s="25">
        <v>4070003</v>
      </c>
      <c r="E260" s="26">
        <v>8726765</v>
      </c>
    </row>
    <row r="261" spans="1:5" x14ac:dyDescent="0.25">
      <c r="A261" s="16" t="s">
        <v>653</v>
      </c>
      <c r="B261" s="25">
        <v>67583938</v>
      </c>
      <c r="C261" s="26">
        <v>100371336</v>
      </c>
      <c r="D261" s="25">
        <v>4695381</v>
      </c>
      <c r="E261" s="26">
        <v>10171182</v>
      </c>
    </row>
    <row r="262" spans="1:5" x14ac:dyDescent="0.25">
      <c r="A262" s="16" t="s">
        <v>654</v>
      </c>
      <c r="B262" s="25">
        <v>7811416</v>
      </c>
      <c r="C262" s="26">
        <v>12897729</v>
      </c>
      <c r="D262" s="25">
        <v>542697</v>
      </c>
      <c r="E262" s="26">
        <v>1306998</v>
      </c>
    </row>
    <row r="263" spans="1:5" x14ac:dyDescent="0.25">
      <c r="A263" s="16" t="s">
        <v>655</v>
      </c>
      <c r="B263" s="25">
        <v>123836717</v>
      </c>
      <c r="C263" s="26">
        <v>182313296</v>
      </c>
      <c r="D263" s="25">
        <v>8603531</v>
      </c>
      <c r="E263" s="26">
        <v>18474813</v>
      </c>
    </row>
    <row r="264" spans="1:5" x14ac:dyDescent="0.25">
      <c r="A264" s="16" t="s">
        <v>656</v>
      </c>
      <c r="B264" s="25">
        <v>3434274</v>
      </c>
      <c r="C264" s="26">
        <v>5320797</v>
      </c>
      <c r="D264" s="25">
        <v>238595</v>
      </c>
      <c r="E264" s="26">
        <v>539186</v>
      </c>
    </row>
    <row r="265" spans="1:5" x14ac:dyDescent="0.25">
      <c r="A265" s="16" t="s">
        <v>657</v>
      </c>
      <c r="B265" s="25">
        <v>8943617</v>
      </c>
      <c r="C265" s="26">
        <v>12663080</v>
      </c>
      <c r="D265" s="25">
        <v>621356</v>
      </c>
      <c r="E265" s="26">
        <v>1283220</v>
      </c>
    </row>
    <row r="266" spans="1:5" x14ac:dyDescent="0.25">
      <c r="A266" s="16" t="s">
        <v>658</v>
      </c>
      <c r="B266" s="25">
        <v>35204329</v>
      </c>
      <c r="C266" s="26">
        <v>54781349</v>
      </c>
      <c r="D266" s="25">
        <v>2445814</v>
      </c>
      <c r="E266" s="26">
        <v>5551297</v>
      </c>
    </row>
    <row r="267" spans="1:5" x14ac:dyDescent="0.25">
      <c r="A267" s="16" t="s">
        <v>659</v>
      </c>
      <c r="B267" s="25">
        <v>19824226</v>
      </c>
      <c r="C267" s="26">
        <v>28805512</v>
      </c>
      <c r="D267" s="25">
        <v>1377284</v>
      </c>
      <c r="E267" s="26">
        <v>2919021</v>
      </c>
    </row>
    <row r="268" spans="1:5" x14ac:dyDescent="0.25">
      <c r="A268" s="16" t="s">
        <v>660</v>
      </c>
      <c r="B268" s="25">
        <v>1602956</v>
      </c>
      <c r="C268" s="26">
        <v>2406044</v>
      </c>
      <c r="D268" s="25">
        <v>111365</v>
      </c>
      <c r="E268" s="26">
        <v>243818</v>
      </c>
    </row>
    <row r="269" spans="1:5" x14ac:dyDescent="0.25">
      <c r="A269" s="16" t="s">
        <v>661</v>
      </c>
      <c r="B269" s="25">
        <v>97197542</v>
      </c>
      <c r="C269" s="26">
        <v>135976121</v>
      </c>
      <c r="D269" s="25">
        <v>6752780</v>
      </c>
      <c r="E269" s="26">
        <v>13779211</v>
      </c>
    </row>
    <row r="270" spans="1:5" x14ac:dyDescent="0.25">
      <c r="A270" s="16" t="s">
        <v>662</v>
      </c>
      <c r="B270" s="25">
        <v>51604522</v>
      </c>
      <c r="C270" s="26">
        <v>67744502</v>
      </c>
      <c r="D270" s="25">
        <v>3585214</v>
      </c>
      <c r="E270" s="26">
        <v>6864924</v>
      </c>
    </row>
    <row r="271" spans="1:5" x14ac:dyDescent="0.25">
      <c r="A271" s="16" t="s">
        <v>663</v>
      </c>
      <c r="B271" s="25">
        <v>46517370</v>
      </c>
      <c r="C271" s="26">
        <v>63929649</v>
      </c>
      <c r="D271" s="25">
        <v>3231785</v>
      </c>
      <c r="E271" s="26">
        <v>6478344</v>
      </c>
    </row>
    <row r="272" spans="1:5" x14ac:dyDescent="0.25">
      <c r="A272" s="16" t="s">
        <v>664</v>
      </c>
      <c r="B272" s="25">
        <v>781420</v>
      </c>
      <c r="C272" s="26">
        <v>1258072</v>
      </c>
      <c r="D272" s="25">
        <v>54289</v>
      </c>
      <c r="E272" s="26">
        <v>127487</v>
      </c>
    </row>
    <row r="273" spans="1:5" x14ac:dyDescent="0.25">
      <c r="A273" s="16" t="s">
        <v>665</v>
      </c>
      <c r="B273" s="25">
        <v>60029569</v>
      </c>
      <c r="C273" s="26">
        <v>90431128</v>
      </c>
      <c r="D273" s="25">
        <v>4170542</v>
      </c>
      <c r="E273" s="26">
        <v>9163885</v>
      </c>
    </row>
    <row r="274" spans="1:5" x14ac:dyDescent="0.25">
      <c r="A274" s="16" t="s">
        <v>666</v>
      </c>
      <c r="B274" s="25">
        <v>36170859</v>
      </c>
      <c r="C274" s="26">
        <v>54556796</v>
      </c>
      <c r="D274" s="25">
        <v>2512963</v>
      </c>
      <c r="E274" s="26">
        <v>5528541</v>
      </c>
    </row>
    <row r="275" spans="1:5" x14ac:dyDescent="0.25">
      <c r="A275" s="16" t="s">
        <v>667</v>
      </c>
      <c r="B275" s="25">
        <v>16702908</v>
      </c>
      <c r="C275" s="26">
        <v>27011576</v>
      </c>
      <c r="D275" s="25">
        <v>1160431</v>
      </c>
      <c r="E275" s="26">
        <v>2737232</v>
      </c>
    </row>
    <row r="276" spans="1:5" x14ac:dyDescent="0.25">
      <c r="A276" s="16" t="s">
        <v>668</v>
      </c>
      <c r="B276" s="25">
        <v>66484812</v>
      </c>
      <c r="C276" s="26">
        <v>101966040</v>
      </c>
      <c r="D276" s="25">
        <v>4619019</v>
      </c>
      <c r="E276" s="26">
        <v>10332782</v>
      </c>
    </row>
    <row r="277" spans="1:5" x14ac:dyDescent="0.25">
      <c r="A277" s="16" t="s">
        <v>669</v>
      </c>
      <c r="B277" s="25">
        <v>32305339</v>
      </c>
      <c r="C277" s="26">
        <v>48453386</v>
      </c>
      <c r="D277" s="25">
        <v>2244407</v>
      </c>
      <c r="E277" s="26">
        <v>4910049</v>
      </c>
    </row>
    <row r="278" spans="1:5" x14ac:dyDescent="0.25">
      <c r="A278" s="16" t="s">
        <v>670</v>
      </c>
      <c r="B278" s="25">
        <v>9100762</v>
      </c>
      <c r="C278" s="26">
        <v>12824461</v>
      </c>
      <c r="D278" s="25">
        <v>632274</v>
      </c>
      <c r="E278" s="26">
        <v>1299573</v>
      </c>
    </row>
    <row r="279" spans="1:5" x14ac:dyDescent="0.25">
      <c r="A279" s="16" t="s">
        <v>671</v>
      </c>
      <c r="B279" s="25">
        <v>8323077</v>
      </c>
      <c r="C279" s="26">
        <v>14899536</v>
      </c>
      <c r="D279" s="25">
        <v>578244</v>
      </c>
      <c r="E279" s="26">
        <v>1509852</v>
      </c>
    </row>
    <row r="280" spans="1:5" x14ac:dyDescent="0.25">
      <c r="A280" s="16" t="s">
        <v>672</v>
      </c>
      <c r="B280" s="25">
        <v>86245517</v>
      </c>
      <c r="C280" s="26">
        <v>140934124</v>
      </c>
      <c r="D280" s="25">
        <v>5991890</v>
      </c>
      <c r="E280" s="26">
        <v>14281633</v>
      </c>
    </row>
    <row r="281" spans="1:5" x14ac:dyDescent="0.25">
      <c r="A281" s="16" t="s">
        <v>673</v>
      </c>
      <c r="B281" s="25">
        <v>2918918</v>
      </c>
      <c r="C281" s="26">
        <v>3670838</v>
      </c>
      <c r="D281" s="25">
        <v>202791</v>
      </c>
      <c r="E281" s="26">
        <v>371986</v>
      </c>
    </row>
    <row r="282" spans="1:5" x14ac:dyDescent="0.25">
      <c r="A282" s="16" t="s">
        <v>674</v>
      </c>
      <c r="B282" s="25">
        <v>32819514</v>
      </c>
      <c r="C282" s="26">
        <v>48410645</v>
      </c>
      <c r="D282" s="25">
        <v>2280129</v>
      </c>
      <c r="E282" s="26">
        <v>4905718</v>
      </c>
    </row>
    <row r="283" spans="1:5" x14ac:dyDescent="0.25">
      <c r="A283" s="16" t="s">
        <v>675</v>
      </c>
      <c r="B283" s="25">
        <v>28341288</v>
      </c>
      <c r="C283" s="26">
        <v>38476545</v>
      </c>
      <c r="D283" s="25">
        <v>1969005</v>
      </c>
      <c r="E283" s="26">
        <v>3899041</v>
      </c>
    </row>
    <row r="284" spans="1:5" x14ac:dyDescent="0.25">
      <c r="A284" s="16" t="s">
        <v>676</v>
      </c>
      <c r="B284" s="25">
        <v>102638916</v>
      </c>
      <c r="C284" s="26">
        <v>158358537</v>
      </c>
      <c r="D284" s="25">
        <v>7130818</v>
      </c>
      <c r="E284" s="26">
        <v>16047345</v>
      </c>
    </row>
    <row r="285" spans="1:5" x14ac:dyDescent="0.25">
      <c r="A285" s="16" t="s">
        <v>677</v>
      </c>
      <c r="B285" s="25">
        <v>32921984</v>
      </c>
      <c r="C285" s="26">
        <v>43217003</v>
      </c>
      <c r="D285" s="25">
        <v>2287248</v>
      </c>
      <c r="E285" s="26">
        <v>4379417</v>
      </c>
    </row>
    <row r="286" spans="1:5" x14ac:dyDescent="0.25">
      <c r="A286" s="16" t="s">
        <v>678</v>
      </c>
      <c r="B286" s="25">
        <v>19081503</v>
      </c>
      <c r="C286" s="26">
        <v>28851420</v>
      </c>
      <c r="D286" s="25">
        <v>1325684</v>
      </c>
      <c r="E286" s="26">
        <v>2923674</v>
      </c>
    </row>
    <row r="287" spans="1:5" x14ac:dyDescent="0.25">
      <c r="A287" s="16" t="s">
        <v>679</v>
      </c>
      <c r="B287" s="25">
        <v>14657864</v>
      </c>
      <c r="C287" s="26">
        <v>21067496</v>
      </c>
      <c r="D287" s="25">
        <v>1018352</v>
      </c>
      <c r="E287" s="26">
        <v>2134886</v>
      </c>
    </row>
    <row r="288" spans="1:5" x14ac:dyDescent="0.25">
      <c r="A288" s="16" t="s">
        <v>680</v>
      </c>
      <c r="B288" s="25">
        <v>19354955</v>
      </c>
      <c r="C288" s="26">
        <v>31145905</v>
      </c>
      <c r="D288" s="25">
        <v>1344682</v>
      </c>
      <c r="E288" s="26">
        <v>3156186</v>
      </c>
    </row>
    <row r="289" spans="1:5" x14ac:dyDescent="0.25">
      <c r="A289" s="16" t="s">
        <v>681</v>
      </c>
      <c r="B289" s="25">
        <v>24285887</v>
      </c>
      <c r="C289" s="26">
        <v>36492078</v>
      </c>
      <c r="D289" s="25">
        <v>1687257</v>
      </c>
      <c r="E289" s="26">
        <v>3697944</v>
      </c>
    </row>
    <row r="290" spans="1:5" x14ac:dyDescent="0.25">
      <c r="A290" s="16" t="s">
        <v>682</v>
      </c>
      <c r="B290" s="25">
        <v>7699779</v>
      </c>
      <c r="C290" s="26">
        <v>10502711</v>
      </c>
      <c r="D290" s="25">
        <v>534941</v>
      </c>
      <c r="E290" s="26">
        <v>1064298</v>
      </c>
    </row>
    <row r="291" spans="1:5" x14ac:dyDescent="0.25">
      <c r="A291" s="16" t="s">
        <v>683</v>
      </c>
      <c r="B291" s="25">
        <v>28909216</v>
      </c>
      <c r="C291" s="26">
        <v>42733688</v>
      </c>
      <c r="D291" s="25">
        <v>2008462</v>
      </c>
      <c r="E291" s="26">
        <v>4330440</v>
      </c>
    </row>
    <row r="292" spans="1:5" x14ac:dyDescent="0.25">
      <c r="A292" s="16" t="s">
        <v>684</v>
      </c>
      <c r="B292" s="25">
        <v>34717931</v>
      </c>
      <c r="C292" s="26">
        <v>54796801</v>
      </c>
      <c r="D292" s="25">
        <v>2412021</v>
      </c>
      <c r="E292" s="26">
        <v>5552862</v>
      </c>
    </row>
    <row r="293" spans="1:5" x14ac:dyDescent="0.25">
      <c r="A293" s="16" t="s">
        <v>685</v>
      </c>
      <c r="B293" s="25">
        <v>24052548</v>
      </c>
      <c r="C293" s="26">
        <v>40450746</v>
      </c>
      <c r="D293" s="25">
        <v>1671046</v>
      </c>
      <c r="E293" s="26">
        <v>4099097</v>
      </c>
    </row>
    <row r="294" spans="1:5" x14ac:dyDescent="0.25">
      <c r="A294" s="16" t="s">
        <v>686</v>
      </c>
      <c r="B294" s="25">
        <v>2635895</v>
      </c>
      <c r="C294" s="26">
        <v>4923807</v>
      </c>
      <c r="D294" s="25">
        <v>183128</v>
      </c>
      <c r="E294" s="26">
        <v>498957</v>
      </c>
    </row>
    <row r="295" spans="1:5" x14ac:dyDescent="0.25">
      <c r="A295" s="16" t="s">
        <v>687</v>
      </c>
      <c r="B295" s="25">
        <v>16085490</v>
      </c>
      <c r="C295" s="26">
        <v>21366590</v>
      </c>
      <c r="D295" s="25">
        <v>1117536</v>
      </c>
      <c r="E295" s="26">
        <v>2165195</v>
      </c>
    </row>
    <row r="296" spans="1:5" x14ac:dyDescent="0.25">
      <c r="A296" s="16" t="s">
        <v>688</v>
      </c>
      <c r="B296" s="25">
        <v>4422772</v>
      </c>
      <c r="C296" s="26">
        <v>8875715</v>
      </c>
      <c r="D296" s="25">
        <v>307271</v>
      </c>
      <c r="E296" s="26">
        <v>899425</v>
      </c>
    </row>
    <row r="297" spans="1:5" x14ac:dyDescent="0.25">
      <c r="A297" s="16" t="s">
        <v>689</v>
      </c>
      <c r="B297" s="25">
        <v>27727150</v>
      </c>
      <c r="C297" s="26">
        <v>38759034</v>
      </c>
      <c r="D297" s="25">
        <v>1926338</v>
      </c>
      <c r="E297" s="26">
        <v>3927667</v>
      </c>
    </row>
    <row r="298" spans="1:5" x14ac:dyDescent="0.25">
      <c r="A298" s="16" t="s">
        <v>690</v>
      </c>
      <c r="B298" s="25">
        <v>19481867</v>
      </c>
      <c r="C298" s="26">
        <v>29389617</v>
      </c>
      <c r="D298" s="25">
        <v>1353499</v>
      </c>
      <c r="E298" s="26">
        <v>2978212</v>
      </c>
    </row>
    <row r="299" spans="1:5" x14ac:dyDescent="0.25">
      <c r="A299" s="16" t="s">
        <v>691</v>
      </c>
      <c r="B299" s="25">
        <v>24946262</v>
      </c>
      <c r="C299" s="26">
        <v>32419178</v>
      </c>
      <c r="D299" s="25">
        <v>1733137</v>
      </c>
      <c r="E299" s="26">
        <v>3285214</v>
      </c>
    </row>
    <row r="300" spans="1:5" x14ac:dyDescent="0.25">
      <c r="A300" s="16" t="s">
        <v>692</v>
      </c>
      <c r="B300" s="25">
        <v>430067023</v>
      </c>
      <c r="C300" s="26">
        <v>581660954</v>
      </c>
      <c r="D300" s="25">
        <v>29878820</v>
      </c>
      <c r="E300" s="26">
        <v>58942915</v>
      </c>
    </row>
    <row r="301" spans="1:5" x14ac:dyDescent="0.25">
      <c r="A301" s="16" t="s">
        <v>693</v>
      </c>
      <c r="B301" s="25">
        <v>41542919</v>
      </c>
      <c r="C301" s="26">
        <v>60912021</v>
      </c>
      <c r="D301" s="25">
        <v>2886186</v>
      </c>
      <c r="E301" s="26">
        <v>6172551</v>
      </c>
    </row>
    <row r="302" spans="1:5" x14ac:dyDescent="0.25">
      <c r="A302" s="16" t="s">
        <v>694</v>
      </c>
      <c r="B302" s="25">
        <v>67177139</v>
      </c>
      <c r="C302" s="26">
        <v>89325878</v>
      </c>
      <c r="D302" s="25">
        <v>4667118</v>
      </c>
      <c r="E302" s="26">
        <v>9051884</v>
      </c>
    </row>
    <row r="303" spans="1:5" x14ac:dyDescent="0.25">
      <c r="A303" s="16" t="s">
        <v>695</v>
      </c>
      <c r="B303" s="25">
        <v>15686891</v>
      </c>
      <c r="C303" s="26">
        <v>22654323</v>
      </c>
      <c r="D303" s="25">
        <v>1089844</v>
      </c>
      <c r="E303" s="26">
        <v>2295688</v>
      </c>
    </row>
    <row r="304" spans="1:5" x14ac:dyDescent="0.25">
      <c r="A304" s="16" t="s">
        <v>696</v>
      </c>
      <c r="B304" s="25">
        <v>54298794</v>
      </c>
      <c r="C304" s="26">
        <v>79866091</v>
      </c>
      <c r="D304" s="25">
        <v>3772398</v>
      </c>
      <c r="E304" s="26">
        <v>8093272</v>
      </c>
    </row>
    <row r="305" spans="1:5" x14ac:dyDescent="0.25">
      <c r="A305" s="16" t="s">
        <v>697</v>
      </c>
      <c r="B305" s="25">
        <v>3633987</v>
      </c>
      <c r="C305" s="26">
        <v>5622564</v>
      </c>
      <c r="D305" s="25">
        <v>252471</v>
      </c>
      <c r="E305" s="26">
        <v>569765</v>
      </c>
    </row>
    <row r="306" spans="1:5" x14ac:dyDescent="0.25">
      <c r="A306" s="16" t="s">
        <v>698</v>
      </c>
      <c r="B306" s="25">
        <v>23905002</v>
      </c>
      <c r="C306" s="26">
        <v>32345458</v>
      </c>
      <c r="D306" s="25">
        <v>1660795</v>
      </c>
      <c r="E306" s="26">
        <v>3277744</v>
      </c>
    </row>
    <row r="307" spans="1:5" x14ac:dyDescent="0.25">
      <c r="A307" s="16" t="s">
        <v>699</v>
      </c>
      <c r="B307" s="25">
        <v>42970408</v>
      </c>
      <c r="C307" s="26">
        <v>62522692</v>
      </c>
      <c r="D307" s="25">
        <v>2985360</v>
      </c>
      <c r="E307" s="26">
        <v>6335770</v>
      </c>
    </row>
    <row r="308" spans="1:5" x14ac:dyDescent="0.25">
      <c r="A308" s="16" t="s">
        <v>700</v>
      </c>
      <c r="B308" s="25">
        <v>32074203</v>
      </c>
      <c r="C308" s="26">
        <v>47936526</v>
      </c>
      <c r="D308" s="25">
        <v>2228349</v>
      </c>
      <c r="E308" s="26">
        <v>4857673</v>
      </c>
    </row>
    <row r="309" spans="1:5" x14ac:dyDescent="0.25">
      <c r="A309" s="16" t="s">
        <v>701</v>
      </c>
      <c r="B309" s="25">
        <v>33038758</v>
      </c>
      <c r="C309" s="26">
        <v>45911310</v>
      </c>
      <c r="D309" s="25">
        <v>2295361</v>
      </c>
      <c r="E309" s="26">
        <v>4652446</v>
      </c>
    </row>
    <row r="310" spans="1:5" x14ac:dyDescent="0.25">
      <c r="A310" s="16" t="s">
        <v>702</v>
      </c>
      <c r="B310" s="25">
        <v>113601249</v>
      </c>
      <c r="C310" s="26">
        <v>175726783</v>
      </c>
      <c r="D310" s="25">
        <v>7892424</v>
      </c>
      <c r="E310" s="26">
        <v>17807365</v>
      </c>
    </row>
    <row r="311" spans="1:5" x14ac:dyDescent="0.25">
      <c r="A311" s="16" t="s">
        <v>703</v>
      </c>
      <c r="B311" s="25">
        <v>6808328</v>
      </c>
      <c r="C311" s="26">
        <v>10036102</v>
      </c>
      <c r="D311" s="25">
        <v>473007</v>
      </c>
      <c r="E311" s="26">
        <v>1017014</v>
      </c>
    </row>
    <row r="312" spans="1:5" x14ac:dyDescent="0.25">
      <c r="A312" s="16" t="s">
        <v>704</v>
      </c>
      <c r="B312" s="25">
        <v>55302785</v>
      </c>
      <c r="C312" s="26">
        <v>85614939</v>
      </c>
      <c r="D312" s="25">
        <v>3842150</v>
      </c>
      <c r="E312" s="26">
        <v>8675834</v>
      </c>
    </row>
    <row r="313" spans="1:5" x14ac:dyDescent="0.25">
      <c r="A313" s="16" t="s">
        <v>705</v>
      </c>
      <c r="B313" s="25">
        <v>8335673</v>
      </c>
      <c r="C313" s="26">
        <v>11928186</v>
      </c>
      <c r="D313" s="25">
        <v>579119</v>
      </c>
      <c r="E313" s="26">
        <v>1208749</v>
      </c>
    </row>
    <row r="314" spans="1:5" x14ac:dyDescent="0.25">
      <c r="A314" s="16" t="s">
        <v>706</v>
      </c>
      <c r="B314" s="25">
        <v>10923645</v>
      </c>
      <c r="C314" s="26">
        <v>18211552</v>
      </c>
      <c r="D314" s="25">
        <v>758918</v>
      </c>
      <c r="E314" s="26">
        <v>1845477</v>
      </c>
    </row>
    <row r="315" spans="1:5" x14ac:dyDescent="0.25">
      <c r="A315" s="16" t="s">
        <v>707</v>
      </c>
      <c r="B315" s="25">
        <v>23741209</v>
      </c>
      <c r="C315" s="26">
        <v>35147431</v>
      </c>
      <c r="D315" s="25">
        <v>1649416</v>
      </c>
      <c r="E315" s="26">
        <v>3561683</v>
      </c>
    </row>
    <row r="316" spans="1:5" x14ac:dyDescent="0.25">
      <c r="A316" s="16" t="s">
        <v>708</v>
      </c>
      <c r="B316" s="25">
        <v>49436678</v>
      </c>
      <c r="C316" s="26">
        <v>66449110</v>
      </c>
      <c r="D316" s="25">
        <v>3434603</v>
      </c>
      <c r="E316" s="26">
        <v>6733655</v>
      </c>
    </row>
    <row r="317" spans="1:5" x14ac:dyDescent="0.25">
      <c r="A317" s="16" t="s">
        <v>709</v>
      </c>
      <c r="B317" s="25">
        <v>3713125</v>
      </c>
      <c r="C317" s="26">
        <v>5681912</v>
      </c>
      <c r="D317" s="25">
        <v>257969</v>
      </c>
      <c r="E317" s="26">
        <v>575780</v>
      </c>
    </row>
    <row r="318" spans="1:5" x14ac:dyDescent="0.25">
      <c r="A318" s="16" t="s">
        <v>710</v>
      </c>
      <c r="B318" s="25">
        <v>31512556</v>
      </c>
      <c r="C318" s="26">
        <v>45145977</v>
      </c>
      <c r="D318" s="25">
        <v>2189328</v>
      </c>
      <c r="E318" s="26">
        <v>4574891</v>
      </c>
    </row>
    <row r="319" spans="1:5" x14ac:dyDescent="0.25">
      <c r="A319" s="16" t="s">
        <v>711</v>
      </c>
      <c r="B319" s="25">
        <v>15884136</v>
      </c>
      <c r="C319" s="26">
        <v>23757190</v>
      </c>
      <c r="D319" s="25">
        <v>1103547</v>
      </c>
      <c r="E319" s="26">
        <v>2407447</v>
      </c>
    </row>
    <row r="320" spans="1:5" x14ac:dyDescent="0.25">
      <c r="A320" s="16" t="s">
        <v>712</v>
      </c>
      <c r="B320" s="25">
        <v>9579738</v>
      </c>
      <c r="C320" s="26">
        <v>13142387</v>
      </c>
      <c r="D320" s="25">
        <v>665550</v>
      </c>
      <c r="E320" s="26">
        <v>1331791</v>
      </c>
    </row>
    <row r="321" spans="1:5" x14ac:dyDescent="0.25">
      <c r="A321" s="16" t="s">
        <v>713</v>
      </c>
      <c r="B321" s="25">
        <v>31207624</v>
      </c>
      <c r="C321" s="26">
        <v>41972470</v>
      </c>
      <c r="D321" s="25">
        <v>2168143</v>
      </c>
      <c r="E321" s="26">
        <v>4253302</v>
      </c>
    </row>
    <row r="322" spans="1:5" x14ac:dyDescent="0.25">
      <c r="A322" s="16" t="s">
        <v>714</v>
      </c>
      <c r="B322" s="25">
        <v>103660015</v>
      </c>
      <c r="C322" s="26">
        <v>149888653</v>
      </c>
      <c r="D322" s="25">
        <v>7201759</v>
      </c>
      <c r="E322" s="26">
        <v>15189045</v>
      </c>
    </row>
    <row r="323" spans="1:5" x14ac:dyDescent="0.25">
      <c r="A323" s="16" t="s">
        <v>715</v>
      </c>
      <c r="B323" s="25">
        <v>53395653</v>
      </c>
      <c r="C323" s="26">
        <v>89216961</v>
      </c>
      <c r="D323" s="25">
        <v>3709652</v>
      </c>
      <c r="E323" s="26">
        <v>9040847</v>
      </c>
    </row>
    <row r="324" spans="1:5" x14ac:dyDescent="0.25">
      <c r="A324" s="16" t="s">
        <v>716</v>
      </c>
      <c r="B324" s="25">
        <v>2259096</v>
      </c>
      <c r="C324" s="26">
        <v>3366967</v>
      </c>
      <c r="D324" s="25">
        <v>156950</v>
      </c>
      <c r="E324" s="26">
        <v>341193</v>
      </c>
    </row>
    <row r="325" spans="1:5" x14ac:dyDescent="0.25">
      <c r="A325" s="16" t="s">
        <v>717</v>
      </c>
      <c r="B325" s="25">
        <v>70334640</v>
      </c>
      <c r="C325" s="26">
        <v>105083375</v>
      </c>
      <c r="D325" s="25">
        <v>4886485</v>
      </c>
      <c r="E325" s="26">
        <v>10648678</v>
      </c>
    </row>
    <row r="326" spans="1:5" x14ac:dyDescent="0.25">
      <c r="A326" s="16" t="s">
        <v>718</v>
      </c>
      <c r="B326" s="25">
        <v>110096513</v>
      </c>
      <c r="C326" s="26">
        <v>195469540</v>
      </c>
      <c r="D326" s="25">
        <v>7648933</v>
      </c>
      <c r="E326" s="26">
        <v>19808007</v>
      </c>
    </row>
    <row r="327" spans="1:5" x14ac:dyDescent="0.25">
      <c r="A327" s="16" t="s">
        <v>719</v>
      </c>
      <c r="B327" s="25">
        <v>18228785</v>
      </c>
      <c r="C327" s="26">
        <v>24625293</v>
      </c>
      <c r="D327" s="25">
        <v>1266441</v>
      </c>
      <c r="E327" s="26">
        <v>2495417</v>
      </c>
    </row>
    <row r="328" spans="1:5" x14ac:dyDescent="0.25">
      <c r="A328" s="16" t="s">
        <v>720</v>
      </c>
      <c r="B328" s="25">
        <v>44599148</v>
      </c>
      <c r="C328" s="26">
        <v>59498851</v>
      </c>
      <c r="D328" s="25">
        <v>3098517</v>
      </c>
      <c r="E328" s="26">
        <v>6029347</v>
      </c>
    </row>
    <row r="329" spans="1:5" x14ac:dyDescent="0.25">
      <c r="A329" s="16" t="s">
        <v>721</v>
      </c>
      <c r="B329" s="25">
        <v>56030914</v>
      </c>
      <c r="C329" s="26">
        <v>93210914</v>
      </c>
      <c r="D329" s="25">
        <v>3892736</v>
      </c>
      <c r="E329" s="26">
        <v>9445576</v>
      </c>
    </row>
    <row r="330" spans="1:5" x14ac:dyDescent="0.25">
      <c r="A330" s="16" t="s">
        <v>722</v>
      </c>
      <c r="B330" s="25">
        <v>57557092</v>
      </c>
      <c r="C330" s="26">
        <v>89308714</v>
      </c>
      <c r="D330" s="25">
        <v>3998767</v>
      </c>
      <c r="E330" s="26">
        <v>9050145</v>
      </c>
    </row>
    <row r="331" spans="1:5" x14ac:dyDescent="0.25">
      <c r="A331" s="16" t="s">
        <v>723</v>
      </c>
      <c r="B331" s="25">
        <v>28309198</v>
      </c>
      <c r="C331" s="26">
        <v>42387957</v>
      </c>
      <c r="D331" s="25">
        <v>1966776</v>
      </c>
      <c r="E331" s="26">
        <v>4295406</v>
      </c>
    </row>
    <row r="332" spans="1:5" x14ac:dyDescent="0.25">
      <c r="A332" s="16" t="s">
        <v>724</v>
      </c>
      <c r="B332" s="25">
        <v>113081320</v>
      </c>
      <c r="C332" s="26">
        <v>175120312</v>
      </c>
      <c r="D332" s="25">
        <v>7856302</v>
      </c>
      <c r="E332" s="26">
        <v>17745908</v>
      </c>
    </row>
    <row r="333" spans="1:5" x14ac:dyDescent="0.25">
      <c r="A333" s="16" t="s">
        <v>725</v>
      </c>
      <c r="B333" s="25">
        <v>3855336</v>
      </c>
      <c r="C333" s="26">
        <v>5012790</v>
      </c>
      <c r="D333" s="25">
        <v>267849</v>
      </c>
      <c r="E333" s="26">
        <v>507974</v>
      </c>
    </row>
    <row r="334" spans="1:5" x14ac:dyDescent="0.25">
      <c r="A334" s="16" t="s">
        <v>726</v>
      </c>
      <c r="B334" s="25">
        <v>16638669</v>
      </c>
      <c r="C334" s="26">
        <v>25889588</v>
      </c>
      <c r="D334" s="25">
        <v>1155968</v>
      </c>
      <c r="E334" s="26">
        <v>2623535</v>
      </c>
    </row>
    <row r="335" spans="1:5" x14ac:dyDescent="0.25">
      <c r="A335" s="16" t="s">
        <v>727</v>
      </c>
      <c r="B335" s="25">
        <v>19333846</v>
      </c>
      <c r="C335" s="26">
        <v>29695802</v>
      </c>
      <c r="D335" s="25">
        <v>1343215</v>
      </c>
      <c r="E335" s="26">
        <v>3009240</v>
      </c>
    </row>
    <row r="336" spans="1:5" x14ac:dyDescent="0.25">
      <c r="A336" s="16" t="s">
        <v>728</v>
      </c>
      <c r="B336" s="25">
        <v>63984224</v>
      </c>
      <c r="C336" s="26">
        <v>85668121</v>
      </c>
      <c r="D336" s="25">
        <v>4445291</v>
      </c>
      <c r="E336" s="26">
        <v>8681224</v>
      </c>
    </row>
    <row r="337" spans="1:5" x14ac:dyDescent="0.25">
      <c r="A337" s="16" t="s">
        <v>729</v>
      </c>
      <c r="B337" s="25">
        <v>69502393</v>
      </c>
      <c r="C337" s="26">
        <v>109410088</v>
      </c>
      <c r="D337" s="25">
        <v>4828665</v>
      </c>
      <c r="E337" s="26">
        <v>11087128</v>
      </c>
    </row>
    <row r="338" spans="1:5" x14ac:dyDescent="0.25">
      <c r="A338" s="16" t="s">
        <v>730</v>
      </c>
      <c r="B338" s="25">
        <v>94995163</v>
      </c>
      <c r="C338" s="26">
        <v>127096171</v>
      </c>
      <c r="D338" s="25">
        <v>6599770</v>
      </c>
      <c r="E338" s="26">
        <v>12879357</v>
      </c>
    </row>
    <row r="339" spans="1:5" x14ac:dyDescent="0.25">
      <c r="A339" s="16" t="s">
        <v>731</v>
      </c>
      <c r="B339" s="25">
        <v>84322583</v>
      </c>
      <c r="C339" s="26">
        <v>131431351</v>
      </c>
      <c r="D339" s="25">
        <v>5858295</v>
      </c>
      <c r="E339" s="26">
        <v>13318664</v>
      </c>
    </row>
    <row r="340" spans="1:5" x14ac:dyDescent="0.25">
      <c r="A340" s="16" t="s">
        <v>732</v>
      </c>
      <c r="B340" s="25">
        <v>2265264</v>
      </c>
      <c r="C340" s="26">
        <v>3356026</v>
      </c>
      <c r="D340" s="25">
        <v>157379</v>
      </c>
      <c r="E340" s="26">
        <v>340085</v>
      </c>
    </row>
    <row r="341" spans="1:5" x14ac:dyDescent="0.25">
      <c r="A341" s="16" t="s">
        <v>733</v>
      </c>
      <c r="B341" s="25">
        <v>58374297</v>
      </c>
      <c r="C341" s="26">
        <v>82515418</v>
      </c>
      <c r="D341" s="25">
        <v>4055543</v>
      </c>
      <c r="E341" s="26">
        <v>8361743</v>
      </c>
    </row>
    <row r="342" spans="1:5" x14ac:dyDescent="0.25">
      <c r="A342" s="16" t="s">
        <v>734</v>
      </c>
      <c r="B342" s="25">
        <v>26170957</v>
      </c>
      <c r="C342" s="26">
        <v>36570057</v>
      </c>
      <c r="D342" s="25">
        <v>1818222</v>
      </c>
      <c r="E342" s="26">
        <v>3705846</v>
      </c>
    </row>
    <row r="343" spans="1:5" x14ac:dyDescent="0.25">
      <c r="A343" s="16" t="s">
        <v>735</v>
      </c>
      <c r="B343" s="25">
        <v>63201321</v>
      </c>
      <c r="C343" s="26">
        <v>98045795</v>
      </c>
      <c r="D343" s="25">
        <v>4390899</v>
      </c>
      <c r="E343" s="26">
        <v>9935522</v>
      </c>
    </row>
    <row r="344" spans="1:5" x14ac:dyDescent="0.25">
      <c r="A344" s="16" t="s">
        <v>736</v>
      </c>
      <c r="B344" s="25">
        <v>104294146</v>
      </c>
      <c r="C344" s="26">
        <v>150911463</v>
      </c>
      <c r="D344" s="25">
        <v>7245815</v>
      </c>
      <c r="E344" s="26">
        <v>15292692</v>
      </c>
    </row>
    <row r="345" spans="1:5" x14ac:dyDescent="0.25">
      <c r="A345" s="16" t="s">
        <v>737</v>
      </c>
      <c r="B345" s="25">
        <v>2674951</v>
      </c>
      <c r="C345" s="26">
        <v>3634460</v>
      </c>
      <c r="D345" s="25">
        <v>185842</v>
      </c>
      <c r="E345" s="26">
        <v>368300</v>
      </c>
    </row>
    <row r="346" spans="1:5" x14ac:dyDescent="0.25">
      <c r="A346" s="16" t="s">
        <v>738</v>
      </c>
      <c r="B346" s="25">
        <v>57720753</v>
      </c>
      <c r="C346" s="26">
        <v>84649118</v>
      </c>
      <c r="D346" s="25">
        <v>4010138</v>
      </c>
      <c r="E346" s="26">
        <v>8577962</v>
      </c>
    </row>
    <row r="347" spans="1:5" x14ac:dyDescent="0.25">
      <c r="A347" s="16" t="s">
        <v>739</v>
      </c>
      <c r="B347" s="25">
        <v>3198640</v>
      </c>
      <c r="C347" s="26">
        <v>4712239</v>
      </c>
      <c r="D347" s="25">
        <v>222225</v>
      </c>
      <c r="E347" s="26">
        <v>477517</v>
      </c>
    </row>
    <row r="348" spans="1:5" x14ac:dyDescent="0.25">
      <c r="A348" s="16" t="s">
        <v>740</v>
      </c>
      <c r="B348" s="25">
        <v>7852466</v>
      </c>
      <c r="C348" s="26">
        <v>11806168</v>
      </c>
      <c r="D348" s="25">
        <v>545548</v>
      </c>
      <c r="E348" s="26">
        <v>1196384</v>
      </c>
    </row>
    <row r="349" spans="1:5" x14ac:dyDescent="0.25">
      <c r="A349" s="16" t="s">
        <v>741</v>
      </c>
      <c r="B349" s="25">
        <v>61064398</v>
      </c>
      <c r="C349" s="26">
        <v>90045017</v>
      </c>
      <c r="D349" s="25">
        <v>4242437</v>
      </c>
      <c r="E349" s="26">
        <v>9124759</v>
      </c>
    </row>
    <row r="350" spans="1:5" x14ac:dyDescent="0.25">
      <c r="A350" s="16" t="s">
        <v>742</v>
      </c>
      <c r="B350" s="25">
        <v>23924444</v>
      </c>
      <c r="C350" s="26">
        <v>29172553</v>
      </c>
      <c r="D350" s="25">
        <v>1662146</v>
      </c>
      <c r="E350" s="26">
        <v>2956216</v>
      </c>
    </row>
    <row r="351" spans="1:5" x14ac:dyDescent="0.25">
      <c r="A351" s="16" t="s">
        <v>743</v>
      </c>
      <c r="B351" s="25">
        <v>78050395</v>
      </c>
      <c r="C351" s="26">
        <v>122941324</v>
      </c>
      <c r="D351" s="25">
        <v>5422536</v>
      </c>
      <c r="E351" s="26">
        <v>12458323</v>
      </c>
    </row>
    <row r="352" spans="1:5" x14ac:dyDescent="0.25">
      <c r="A352" s="16" t="s">
        <v>744</v>
      </c>
      <c r="B352" s="25">
        <v>29818728</v>
      </c>
      <c r="C352" s="26">
        <v>44608468</v>
      </c>
      <c r="D352" s="25">
        <v>2071650</v>
      </c>
      <c r="E352" s="26">
        <v>4520422</v>
      </c>
    </row>
    <row r="353" spans="1:5" x14ac:dyDescent="0.25">
      <c r="A353" s="16" t="s">
        <v>745</v>
      </c>
      <c r="B353" s="25">
        <v>27669511</v>
      </c>
      <c r="C353" s="26">
        <v>40779201</v>
      </c>
      <c r="D353" s="25">
        <v>1922334</v>
      </c>
      <c r="E353" s="26">
        <v>4132382</v>
      </c>
    </row>
    <row r="354" spans="1:5" x14ac:dyDescent="0.25">
      <c r="A354" s="16" t="s">
        <v>746</v>
      </c>
      <c r="B354" s="25">
        <v>83789331</v>
      </c>
      <c r="C354" s="26">
        <v>128451311</v>
      </c>
      <c r="D354" s="25">
        <v>5821247</v>
      </c>
      <c r="E354" s="26">
        <v>13016680</v>
      </c>
    </row>
    <row r="355" spans="1:5" x14ac:dyDescent="0.25">
      <c r="A355" s="16" t="s">
        <v>747</v>
      </c>
      <c r="B355" s="25">
        <v>435996868</v>
      </c>
      <c r="C355" s="26">
        <v>626837968</v>
      </c>
      <c r="D355" s="25">
        <v>30290795</v>
      </c>
      <c r="E355" s="26">
        <v>63520952</v>
      </c>
    </row>
    <row r="356" spans="1:5" x14ac:dyDescent="0.25">
      <c r="A356" s="16" t="s">
        <v>748</v>
      </c>
      <c r="B356" s="25">
        <v>1286465</v>
      </c>
      <c r="C356" s="26">
        <v>1941875</v>
      </c>
      <c r="D356" s="25">
        <v>89377</v>
      </c>
      <c r="E356" s="26">
        <v>196781</v>
      </c>
    </row>
    <row r="357" spans="1:5" x14ac:dyDescent="0.25">
      <c r="A357" s="16" t="s">
        <v>749</v>
      </c>
      <c r="B357" s="18" t="s">
        <v>402</v>
      </c>
      <c r="C357" s="26">
        <v>1479674</v>
      </c>
      <c r="D357" s="18" t="s">
        <v>402</v>
      </c>
      <c r="E357" s="26">
        <v>149943</v>
      </c>
    </row>
    <row r="358" spans="1:5" x14ac:dyDescent="0.25">
      <c r="A358" s="16" t="s">
        <v>750</v>
      </c>
      <c r="B358" s="25">
        <v>16758364</v>
      </c>
      <c r="C358" s="26">
        <v>25561885</v>
      </c>
      <c r="D358" s="25">
        <v>1164284</v>
      </c>
      <c r="E358" s="26">
        <v>2590327</v>
      </c>
    </row>
    <row r="359" spans="1:5" x14ac:dyDescent="0.25">
      <c r="A359" s="16" t="s">
        <v>751</v>
      </c>
      <c r="B359" s="25">
        <v>27219125</v>
      </c>
      <c r="C359" s="26">
        <v>36785697</v>
      </c>
      <c r="D359" s="25">
        <v>1891043</v>
      </c>
      <c r="E359" s="26">
        <v>3727698</v>
      </c>
    </row>
    <row r="360" spans="1:5" x14ac:dyDescent="0.25">
      <c r="A360" s="16" t="s">
        <v>752</v>
      </c>
      <c r="B360" s="25">
        <v>17554880</v>
      </c>
      <c r="C360" s="26">
        <v>24492327</v>
      </c>
      <c r="D360" s="25">
        <v>1219622</v>
      </c>
      <c r="E360" s="26">
        <v>2481943</v>
      </c>
    </row>
    <row r="361" spans="1:5" x14ac:dyDescent="0.25">
      <c r="A361" s="16" t="s">
        <v>753</v>
      </c>
      <c r="B361" s="25">
        <v>41838366</v>
      </c>
      <c r="C361" s="26">
        <v>57360749</v>
      </c>
      <c r="D361" s="25">
        <v>2906712</v>
      </c>
      <c r="E361" s="26">
        <v>5812681</v>
      </c>
    </row>
    <row r="362" spans="1:5" x14ac:dyDescent="0.25">
      <c r="A362" s="16" t="s">
        <v>754</v>
      </c>
      <c r="B362" s="18" t="s">
        <v>402</v>
      </c>
      <c r="C362" s="26">
        <v>40234879</v>
      </c>
      <c r="D362" s="18" t="s">
        <v>402</v>
      </c>
      <c r="E362" s="26">
        <v>4077222</v>
      </c>
    </row>
    <row r="363" spans="1:5" x14ac:dyDescent="0.25">
      <c r="A363" s="16" t="s">
        <v>755</v>
      </c>
      <c r="B363" s="25">
        <v>143980</v>
      </c>
      <c r="C363" s="26">
        <v>7259544</v>
      </c>
      <c r="D363" s="25">
        <v>10003</v>
      </c>
      <c r="E363" s="26">
        <v>735650</v>
      </c>
    </row>
    <row r="364" spans="1:5" x14ac:dyDescent="0.25">
      <c r="A364" s="16" t="s">
        <v>756</v>
      </c>
      <c r="B364" s="18" t="s">
        <v>402</v>
      </c>
      <c r="C364" s="26">
        <v>12098818</v>
      </c>
      <c r="D364" s="18" t="s">
        <v>402</v>
      </c>
      <c r="E364" s="26">
        <v>1226040</v>
      </c>
    </row>
    <row r="365" spans="1:5" x14ac:dyDescent="0.25">
      <c r="A365" s="16" t="s">
        <v>757</v>
      </c>
      <c r="B365" s="25">
        <v>6756083</v>
      </c>
      <c r="C365" s="26">
        <v>11751681</v>
      </c>
      <c r="D365" s="25">
        <v>469378</v>
      </c>
      <c r="E365" s="26">
        <v>1190863</v>
      </c>
    </row>
    <row r="366" spans="1:5" x14ac:dyDescent="0.25">
      <c r="A366" s="16" t="s">
        <v>758</v>
      </c>
      <c r="B366" s="25">
        <v>5883623</v>
      </c>
      <c r="C366" s="26">
        <v>10545704</v>
      </c>
      <c r="D366" s="25">
        <v>408764</v>
      </c>
      <c r="E366" s="26">
        <v>1068654</v>
      </c>
    </row>
    <row r="367" spans="1:5" x14ac:dyDescent="0.25">
      <c r="A367" s="16" t="s">
        <v>759</v>
      </c>
      <c r="B367" s="25">
        <v>10319614</v>
      </c>
      <c r="C367" s="26">
        <v>20981968</v>
      </c>
      <c r="D367" s="25">
        <v>716953</v>
      </c>
      <c r="E367" s="26">
        <v>2126219</v>
      </c>
    </row>
    <row r="368" spans="1:5" x14ac:dyDescent="0.25">
      <c r="A368" s="16" t="s">
        <v>760</v>
      </c>
      <c r="B368" s="25">
        <v>4445058</v>
      </c>
      <c r="C368" s="26">
        <v>7148495</v>
      </c>
      <c r="D368" s="25">
        <v>308820</v>
      </c>
      <c r="E368" s="26">
        <v>724396</v>
      </c>
    </row>
    <row r="369" spans="1:5" x14ac:dyDescent="0.25">
      <c r="A369" s="16" t="s">
        <v>761</v>
      </c>
      <c r="B369" s="25">
        <v>2576748</v>
      </c>
      <c r="C369" s="26">
        <v>5159193</v>
      </c>
      <c r="D369" s="25">
        <v>179019</v>
      </c>
      <c r="E369" s="26">
        <v>522810</v>
      </c>
    </row>
    <row r="370" spans="1:5" x14ac:dyDescent="0.25">
      <c r="A370" s="16" t="s">
        <v>762</v>
      </c>
      <c r="B370" s="25">
        <v>5724757</v>
      </c>
      <c r="C370" s="26">
        <v>9262700</v>
      </c>
      <c r="D370" s="25">
        <v>397726</v>
      </c>
      <c r="E370" s="26">
        <v>938641</v>
      </c>
    </row>
    <row r="371" spans="1:5" x14ac:dyDescent="0.25">
      <c r="A371" s="16" t="s">
        <v>763</v>
      </c>
      <c r="B371" s="25">
        <v>9538679</v>
      </c>
      <c r="C371" s="26">
        <v>21610931</v>
      </c>
      <c r="D371" s="25">
        <v>662698</v>
      </c>
      <c r="E371" s="26">
        <v>2189955</v>
      </c>
    </row>
    <row r="372" spans="1:5" x14ac:dyDescent="0.25">
      <c r="A372" s="16" t="s">
        <v>764</v>
      </c>
      <c r="B372" s="25">
        <v>1938759</v>
      </c>
      <c r="C372" s="26">
        <v>2715038</v>
      </c>
      <c r="D372" s="25">
        <v>134695</v>
      </c>
      <c r="E372" s="26">
        <v>275130</v>
      </c>
    </row>
    <row r="373" spans="1:5" x14ac:dyDescent="0.25">
      <c r="A373" s="16" t="s">
        <v>765</v>
      </c>
      <c r="B373" s="25">
        <v>16839824</v>
      </c>
      <c r="C373" s="26">
        <v>24842511</v>
      </c>
      <c r="D373" s="25">
        <v>1169943</v>
      </c>
      <c r="E373" s="26">
        <v>2517429</v>
      </c>
    </row>
    <row r="374" spans="1:5" x14ac:dyDescent="0.25">
      <c r="A374" s="16" t="s">
        <v>766</v>
      </c>
      <c r="B374" s="25">
        <v>3667118</v>
      </c>
      <c r="C374" s="26">
        <v>5382282</v>
      </c>
      <c r="D374" s="25">
        <v>254772</v>
      </c>
      <c r="E374" s="26">
        <v>545416</v>
      </c>
    </row>
    <row r="375" spans="1:5" x14ac:dyDescent="0.25">
      <c r="A375" s="16" t="s">
        <v>767</v>
      </c>
      <c r="B375" s="25">
        <v>6858451</v>
      </c>
      <c r="C375" s="26">
        <v>9213706</v>
      </c>
      <c r="D375" s="25">
        <v>476489</v>
      </c>
      <c r="E375" s="26">
        <v>933676</v>
      </c>
    </row>
    <row r="376" spans="1:5" x14ac:dyDescent="0.25">
      <c r="A376" s="16" t="s">
        <v>768</v>
      </c>
      <c r="B376" s="25">
        <v>8244177</v>
      </c>
      <c r="C376" s="26">
        <v>13824467</v>
      </c>
      <c r="D376" s="25">
        <v>572763</v>
      </c>
      <c r="E376" s="26">
        <v>1400910</v>
      </c>
    </row>
    <row r="377" spans="1:5" x14ac:dyDescent="0.25">
      <c r="A377" s="16" t="s">
        <v>769</v>
      </c>
      <c r="B377" s="25">
        <v>8252259</v>
      </c>
      <c r="C377" s="26">
        <v>14006857</v>
      </c>
      <c r="D377" s="25">
        <v>573324</v>
      </c>
      <c r="E377" s="26">
        <v>1419392</v>
      </c>
    </row>
    <row r="378" spans="1:5" x14ac:dyDescent="0.25">
      <c r="A378" s="16" t="s">
        <v>770</v>
      </c>
      <c r="B378" s="25">
        <v>5944204</v>
      </c>
      <c r="C378" s="26">
        <v>8853337</v>
      </c>
      <c r="D378" s="25">
        <v>412972</v>
      </c>
      <c r="E378" s="26">
        <v>897158</v>
      </c>
    </row>
    <row r="379" spans="1:5" x14ac:dyDescent="0.25">
      <c r="A379" s="16" t="s">
        <v>771</v>
      </c>
      <c r="B379" s="25">
        <v>9038395</v>
      </c>
      <c r="C379" s="26">
        <v>14486033</v>
      </c>
      <c r="D379" s="25">
        <v>627941</v>
      </c>
      <c r="E379" s="26">
        <v>1467950</v>
      </c>
    </row>
    <row r="380" spans="1:5" x14ac:dyDescent="0.25">
      <c r="A380" s="16" t="s">
        <v>772</v>
      </c>
      <c r="B380" s="25">
        <v>5263615</v>
      </c>
      <c r="C380" s="26">
        <v>6260553</v>
      </c>
      <c r="D380" s="25">
        <v>365689</v>
      </c>
      <c r="E380" s="26">
        <v>634416</v>
      </c>
    </row>
    <row r="381" spans="1:5" x14ac:dyDescent="0.25">
      <c r="A381" s="16" t="s">
        <v>773</v>
      </c>
      <c r="B381" s="25">
        <v>16387338</v>
      </c>
      <c r="C381" s="26">
        <v>23699041</v>
      </c>
      <c r="D381" s="25">
        <v>1138507</v>
      </c>
      <c r="E381" s="26">
        <v>2401555</v>
      </c>
    </row>
    <row r="382" spans="1:5" x14ac:dyDescent="0.25">
      <c r="A382" s="16" t="s">
        <v>774</v>
      </c>
      <c r="B382" s="25">
        <v>6338217</v>
      </c>
      <c r="C382" s="26">
        <v>10368216</v>
      </c>
      <c r="D382" s="25">
        <v>440346</v>
      </c>
      <c r="E382" s="26">
        <v>1050669</v>
      </c>
    </row>
    <row r="383" spans="1:5" x14ac:dyDescent="0.25">
      <c r="A383" s="16" t="s">
        <v>775</v>
      </c>
      <c r="B383" s="25">
        <v>21565627</v>
      </c>
      <c r="C383" s="26">
        <v>35457026</v>
      </c>
      <c r="D383" s="25">
        <v>1498268</v>
      </c>
      <c r="E383" s="26">
        <v>3593056</v>
      </c>
    </row>
    <row r="384" spans="1:5" x14ac:dyDescent="0.25">
      <c r="A384" s="16" t="s">
        <v>776</v>
      </c>
      <c r="B384" s="25">
        <v>9444812</v>
      </c>
      <c r="C384" s="26">
        <v>12287648</v>
      </c>
      <c r="D384" s="25">
        <v>656176</v>
      </c>
      <c r="E384" s="26">
        <v>1245175</v>
      </c>
    </row>
    <row r="385" spans="1:5" x14ac:dyDescent="0.25">
      <c r="A385" s="16" t="s">
        <v>777</v>
      </c>
      <c r="B385" s="25">
        <v>20122989</v>
      </c>
      <c r="C385" s="26">
        <v>28845434</v>
      </c>
      <c r="D385" s="25">
        <v>1398041</v>
      </c>
      <c r="E385" s="26">
        <v>2923067</v>
      </c>
    </row>
    <row r="386" spans="1:5" x14ac:dyDescent="0.25">
      <c r="A386" s="16" t="s">
        <v>778</v>
      </c>
      <c r="B386" s="25">
        <v>17621171</v>
      </c>
      <c r="C386" s="26">
        <v>24778439</v>
      </c>
      <c r="D386" s="25">
        <v>1224227</v>
      </c>
      <c r="E386" s="26">
        <v>2510936</v>
      </c>
    </row>
    <row r="387" spans="1:5" x14ac:dyDescent="0.25">
      <c r="A387" s="16" t="s">
        <v>779</v>
      </c>
      <c r="B387" s="25">
        <v>14285591</v>
      </c>
      <c r="C387" s="26">
        <v>24172933</v>
      </c>
      <c r="D387" s="25">
        <v>992489</v>
      </c>
      <c r="E387" s="26">
        <v>2449577</v>
      </c>
    </row>
    <row r="388" spans="1:5" x14ac:dyDescent="0.25">
      <c r="A388" s="16" t="s">
        <v>780</v>
      </c>
      <c r="B388" s="25">
        <v>6766893</v>
      </c>
      <c r="C388" s="26">
        <v>14984696</v>
      </c>
      <c r="D388" s="25">
        <v>470129</v>
      </c>
      <c r="E388" s="26">
        <v>1518482</v>
      </c>
    </row>
    <row r="389" spans="1:5" x14ac:dyDescent="0.25">
      <c r="A389" s="16" t="s">
        <v>781</v>
      </c>
      <c r="B389" s="25">
        <v>12470534</v>
      </c>
      <c r="C389" s="26">
        <v>20910868</v>
      </c>
      <c r="D389" s="25">
        <v>866388</v>
      </c>
      <c r="E389" s="26">
        <v>2119014</v>
      </c>
    </row>
    <row r="390" spans="1:5" x14ac:dyDescent="0.25">
      <c r="A390" s="16" t="s">
        <v>782</v>
      </c>
      <c r="B390" s="25">
        <v>15101851</v>
      </c>
      <c r="C390" s="26">
        <v>25647751</v>
      </c>
      <c r="D390" s="25">
        <v>1049198</v>
      </c>
      <c r="E390" s="26">
        <v>2599028</v>
      </c>
    </row>
    <row r="391" spans="1:5" x14ac:dyDescent="0.25">
      <c r="A391" s="16" t="s">
        <v>783</v>
      </c>
      <c r="B391" s="25">
        <v>3731197</v>
      </c>
      <c r="C391" s="26">
        <v>5415527</v>
      </c>
      <c r="D391" s="25">
        <v>259224</v>
      </c>
      <c r="E391" s="26">
        <v>548785</v>
      </c>
    </row>
    <row r="392" spans="1:5" x14ac:dyDescent="0.25">
      <c r="A392" s="16" t="s">
        <v>784</v>
      </c>
      <c r="B392" s="25">
        <v>3834377</v>
      </c>
      <c r="C392" s="26">
        <v>9873365</v>
      </c>
      <c r="D392" s="25">
        <v>266393</v>
      </c>
      <c r="E392" s="26">
        <v>1000523</v>
      </c>
    </row>
    <row r="393" spans="1:5" x14ac:dyDescent="0.25">
      <c r="A393" s="16" t="s">
        <v>785</v>
      </c>
      <c r="B393" s="25">
        <v>13936332</v>
      </c>
      <c r="C393" s="26">
        <v>35372751</v>
      </c>
      <c r="D393" s="25">
        <v>968224</v>
      </c>
      <c r="E393" s="26">
        <v>3584516</v>
      </c>
    </row>
    <row r="394" spans="1:5" x14ac:dyDescent="0.25">
      <c r="A394" s="16" t="s">
        <v>786</v>
      </c>
      <c r="B394" s="25">
        <v>7454764</v>
      </c>
      <c r="C394" s="26">
        <v>33880195</v>
      </c>
      <c r="D394" s="25">
        <v>517918</v>
      </c>
      <c r="E394" s="26">
        <v>3433267</v>
      </c>
    </row>
    <row r="395" spans="1:5" x14ac:dyDescent="0.25">
      <c r="A395" s="16" t="s">
        <v>787</v>
      </c>
      <c r="B395" s="25">
        <v>3829095</v>
      </c>
      <c r="C395" s="26">
        <v>10830741</v>
      </c>
      <c r="D395" s="25">
        <v>266026</v>
      </c>
      <c r="E395" s="26">
        <v>1097539</v>
      </c>
    </row>
    <row r="396" spans="1:5" x14ac:dyDescent="0.25">
      <c r="A396" s="16" t="s">
        <v>788</v>
      </c>
      <c r="B396" s="25">
        <v>5225727</v>
      </c>
      <c r="C396" s="26">
        <v>10202790</v>
      </c>
      <c r="D396" s="25">
        <v>363056</v>
      </c>
      <c r="E396" s="26">
        <v>1033905</v>
      </c>
    </row>
    <row r="397" spans="1:5" x14ac:dyDescent="0.25">
      <c r="A397" s="16" t="s">
        <v>789</v>
      </c>
      <c r="B397" s="25">
        <v>5846451</v>
      </c>
      <c r="C397" s="26">
        <v>9068415</v>
      </c>
      <c r="D397" s="25">
        <v>406181</v>
      </c>
      <c r="E397" s="26">
        <v>918953</v>
      </c>
    </row>
    <row r="398" spans="1:5" x14ac:dyDescent="0.25">
      <c r="A398" s="16" t="s">
        <v>790</v>
      </c>
      <c r="B398" s="25">
        <v>10134923</v>
      </c>
      <c r="C398" s="26">
        <v>18388692</v>
      </c>
      <c r="D398" s="25">
        <v>704122</v>
      </c>
      <c r="E398" s="26">
        <v>1863428</v>
      </c>
    </row>
    <row r="399" spans="1:5" x14ac:dyDescent="0.25">
      <c r="A399" s="16" t="s">
        <v>791</v>
      </c>
      <c r="B399" s="25">
        <v>9849324</v>
      </c>
      <c r="C399" s="26">
        <v>48761903</v>
      </c>
      <c r="D399" s="25">
        <v>684280</v>
      </c>
      <c r="E399" s="26">
        <v>4941313</v>
      </c>
    </row>
    <row r="400" spans="1:5" x14ac:dyDescent="0.25">
      <c r="A400" s="16" t="s">
        <v>792</v>
      </c>
      <c r="B400" s="25">
        <v>3457224</v>
      </c>
      <c r="C400" s="26">
        <v>5554011</v>
      </c>
      <c r="D400" s="25">
        <v>240190</v>
      </c>
      <c r="E400" s="26">
        <v>562819</v>
      </c>
    </row>
    <row r="401" spans="1:5" x14ac:dyDescent="0.25">
      <c r="A401" s="16" t="s">
        <v>793</v>
      </c>
      <c r="B401" s="25">
        <v>7837897</v>
      </c>
      <c r="C401" s="26">
        <v>14444179</v>
      </c>
      <c r="D401" s="25">
        <v>544536</v>
      </c>
      <c r="E401" s="26">
        <v>1463708</v>
      </c>
    </row>
    <row r="402" spans="1:5" x14ac:dyDescent="0.25">
      <c r="A402" s="16" t="s">
        <v>794</v>
      </c>
      <c r="B402" s="25">
        <v>5780182</v>
      </c>
      <c r="C402" s="26">
        <v>31612340</v>
      </c>
      <c r="D402" s="25">
        <v>401577</v>
      </c>
      <c r="E402" s="26">
        <v>3203453</v>
      </c>
    </row>
    <row r="403" spans="1:5" x14ac:dyDescent="0.25">
      <c r="A403" s="16" t="s">
        <v>795</v>
      </c>
      <c r="B403" s="25">
        <v>6748822</v>
      </c>
      <c r="C403" s="26">
        <v>12473772</v>
      </c>
      <c r="D403" s="25">
        <v>468873</v>
      </c>
      <c r="E403" s="26">
        <v>1264036</v>
      </c>
    </row>
    <row r="404" spans="1:5" x14ac:dyDescent="0.25">
      <c r="A404" s="16" t="s">
        <v>796</v>
      </c>
      <c r="B404" s="25">
        <v>4884174</v>
      </c>
      <c r="C404" s="26">
        <v>8283494</v>
      </c>
      <c r="D404" s="25">
        <v>339327</v>
      </c>
      <c r="E404" s="26">
        <v>839412</v>
      </c>
    </row>
    <row r="405" spans="1:5" x14ac:dyDescent="0.25">
      <c r="A405" s="16" t="s">
        <v>797</v>
      </c>
      <c r="B405" s="25">
        <v>4034038</v>
      </c>
      <c r="C405" s="26">
        <v>5568371</v>
      </c>
      <c r="D405" s="25">
        <v>280264</v>
      </c>
      <c r="E405" s="26">
        <v>564274</v>
      </c>
    </row>
    <row r="406" spans="1:5" x14ac:dyDescent="0.25">
      <c r="A406" s="16" t="s">
        <v>798</v>
      </c>
      <c r="B406" s="25">
        <v>3101306</v>
      </c>
      <c r="C406" s="26">
        <v>4709762</v>
      </c>
      <c r="D406" s="25">
        <v>215463</v>
      </c>
      <c r="E406" s="26">
        <v>477266</v>
      </c>
    </row>
    <row r="407" spans="1:5" x14ac:dyDescent="0.25">
      <c r="A407" s="16" t="s">
        <v>799</v>
      </c>
      <c r="B407" s="25">
        <v>12682832</v>
      </c>
      <c r="C407" s="26">
        <v>34541917</v>
      </c>
      <c r="D407" s="25">
        <v>881137</v>
      </c>
      <c r="E407" s="26">
        <v>3500323</v>
      </c>
    </row>
    <row r="408" spans="1:5" x14ac:dyDescent="0.25">
      <c r="A408" s="16" t="s">
        <v>800</v>
      </c>
      <c r="B408" s="25">
        <v>14135951</v>
      </c>
      <c r="C408" s="26">
        <v>20477438</v>
      </c>
      <c r="D408" s="25">
        <v>982092</v>
      </c>
      <c r="E408" s="26">
        <v>2075092</v>
      </c>
    </row>
    <row r="409" spans="1:5" x14ac:dyDescent="0.25">
      <c r="A409" s="16" t="s">
        <v>801</v>
      </c>
      <c r="B409" s="25">
        <v>6628171</v>
      </c>
      <c r="C409" s="26">
        <v>11123276</v>
      </c>
      <c r="D409" s="25">
        <v>460491</v>
      </c>
      <c r="E409" s="26">
        <v>1127183</v>
      </c>
    </row>
    <row r="410" spans="1:5" x14ac:dyDescent="0.25">
      <c r="A410" s="16" t="s">
        <v>802</v>
      </c>
      <c r="B410" s="25">
        <v>8080404</v>
      </c>
      <c r="C410" s="26">
        <v>11770433</v>
      </c>
      <c r="D410" s="25">
        <v>561384</v>
      </c>
      <c r="E410" s="26">
        <v>1192763</v>
      </c>
    </row>
    <row r="411" spans="1:5" x14ac:dyDescent="0.25">
      <c r="A411" s="16" t="s">
        <v>803</v>
      </c>
      <c r="B411" s="25">
        <v>5863952</v>
      </c>
      <c r="C411" s="26">
        <v>9247530</v>
      </c>
      <c r="D411" s="25">
        <v>407397</v>
      </c>
      <c r="E411" s="26">
        <v>937103</v>
      </c>
    </row>
    <row r="412" spans="1:5" x14ac:dyDescent="0.25">
      <c r="A412" s="16" t="s">
        <v>804</v>
      </c>
      <c r="B412" s="25">
        <v>4016215</v>
      </c>
      <c r="C412" s="26">
        <v>4023056</v>
      </c>
      <c r="D412" s="25">
        <v>279026</v>
      </c>
      <c r="E412" s="26">
        <v>407679</v>
      </c>
    </row>
    <row r="413" spans="1:5" x14ac:dyDescent="0.25">
      <c r="A413" s="16" t="s">
        <v>805</v>
      </c>
      <c r="B413" s="25">
        <v>4917910</v>
      </c>
      <c r="C413" s="26">
        <v>14454080</v>
      </c>
      <c r="D413" s="25">
        <v>341671</v>
      </c>
      <c r="E413" s="26">
        <v>1464712</v>
      </c>
    </row>
    <row r="414" spans="1:5" x14ac:dyDescent="0.25">
      <c r="A414" s="16" t="s">
        <v>806</v>
      </c>
      <c r="B414" s="25">
        <v>9411289</v>
      </c>
      <c r="C414" s="26">
        <v>16493336</v>
      </c>
      <c r="D414" s="25">
        <v>653847</v>
      </c>
      <c r="E414" s="26">
        <v>1671361</v>
      </c>
    </row>
    <row r="415" spans="1:5" x14ac:dyDescent="0.25">
      <c r="A415" s="16" t="s">
        <v>807</v>
      </c>
      <c r="B415" s="25">
        <v>6308013</v>
      </c>
      <c r="C415" s="26">
        <v>14889486</v>
      </c>
      <c r="D415" s="25">
        <v>438248</v>
      </c>
      <c r="E415" s="26">
        <v>1508834</v>
      </c>
    </row>
    <row r="416" spans="1:5" x14ac:dyDescent="0.25">
      <c r="A416" s="16" t="s">
        <v>808</v>
      </c>
      <c r="B416" s="25">
        <v>6871451</v>
      </c>
      <c r="C416" s="26">
        <v>9857943</v>
      </c>
      <c r="D416" s="25">
        <v>477393</v>
      </c>
      <c r="E416" s="26">
        <v>998960</v>
      </c>
    </row>
    <row r="417" spans="1:5" x14ac:dyDescent="0.25">
      <c r="A417" s="16" t="s">
        <v>809</v>
      </c>
      <c r="B417" s="25">
        <v>3533246</v>
      </c>
      <c r="C417" s="18" t="s">
        <v>402</v>
      </c>
      <c r="D417" s="25">
        <v>245472</v>
      </c>
      <c r="E417" s="18" t="s">
        <v>402</v>
      </c>
    </row>
    <row r="418" spans="1:5" x14ac:dyDescent="0.25">
      <c r="A418" s="16" t="s">
        <v>810</v>
      </c>
      <c r="B418" s="25">
        <v>4989604</v>
      </c>
      <c r="C418" s="26">
        <v>9038064</v>
      </c>
      <c r="D418" s="25">
        <v>346652</v>
      </c>
      <c r="E418" s="26">
        <v>915877</v>
      </c>
    </row>
    <row r="419" spans="1:5" x14ac:dyDescent="0.25">
      <c r="A419" s="16" t="s">
        <v>811</v>
      </c>
      <c r="B419" s="25">
        <v>1124708</v>
      </c>
      <c r="C419" s="18" t="s">
        <v>402</v>
      </c>
      <c r="D419" s="25">
        <v>78139</v>
      </c>
      <c r="E419" s="18" t="s">
        <v>402</v>
      </c>
    </row>
    <row r="420" spans="1:5" x14ac:dyDescent="0.25">
      <c r="A420" s="16" t="s">
        <v>812</v>
      </c>
      <c r="B420" s="25">
        <v>2694401</v>
      </c>
      <c r="C420" s="26">
        <v>7666329</v>
      </c>
      <c r="D420" s="25">
        <v>187193</v>
      </c>
      <c r="E420" s="26">
        <v>776871</v>
      </c>
    </row>
    <row r="421" spans="1:5" x14ac:dyDescent="0.25">
      <c r="A421" s="16" t="s">
        <v>813</v>
      </c>
      <c r="B421" s="25">
        <v>2252387</v>
      </c>
      <c r="C421" s="26">
        <v>7396481</v>
      </c>
      <c r="D421" s="25">
        <v>156484</v>
      </c>
      <c r="E421" s="26">
        <v>749526</v>
      </c>
    </row>
    <row r="422" spans="1:5" x14ac:dyDescent="0.25">
      <c r="A422" s="16" t="s">
        <v>814</v>
      </c>
      <c r="B422" s="25">
        <v>3908158</v>
      </c>
      <c r="C422" s="18" t="s">
        <v>402</v>
      </c>
      <c r="D422" s="25">
        <v>271518</v>
      </c>
      <c r="E422" s="18" t="s">
        <v>402</v>
      </c>
    </row>
    <row r="423" spans="1:5" x14ac:dyDescent="0.25">
      <c r="A423" s="16" t="s">
        <v>815</v>
      </c>
      <c r="B423" s="25">
        <v>6141367</v>
      </c>
      <c r="C423" s="18" t="s">
        <v>402</v>
      </c>
      <c r="D423" s="25">
        <v>426670</v>
      </c>
      <c r="E423" s="18" t="s">
        <v>402</v>
      </c>
    </row>
    <row r="424" spans="1:5" x14ac:dyDescent="0.25">
      <c r="A424" s="16" t="s">
        <v>816</v>
      </c>
      <c r="B424" s="25">
        <v>2900225</v>
      </c>
      <c r="C424" s="18" t="s">
        <v>402</v>
      </c>
      <c r="D424" s="25">
        <v>201493</v>
      </c>
      <c r="E424" s="18" t="s">
        <v>402</v>
      </c>
    </row>
    <row r="425" spans="1:5" x14ac:dyDescent="0.25">
      <c r="A425" s="16" t="s">
        <v>817</v>
      </c>
      <c r="B425" s="25">
        <v>2065900</v>
      </c>
      <c r="C425" s="18" t="s">
        <v>402</v>
      </c>
      <c r="D425" s="25">
        <v>143528</v>
      </c>
      <c r="E425" s="18" t="s">
        <v>402</v>
      </c>
    </row>
    <row r="426" spans="1:5" x14ac:dyDescent="0.25">
      <c r="A426" s="16" t="s">
        <v>818</v>
      </c>
      <c r="B426" s="25">
        <v>2740099</v>
      </c>
      <c r="C426" s="26">
        <v>9181974</v>
      </c>
      <c r="D426" s="25">
        <v>190368</v>
      </c>
      <c r="E426" s="26">
        <v>930460</v>
      </c>
    </row>
    <row r="427" spans="1:5" x14ac:dyDescent="0.25">
      <c r="A427" s="16" t="s">
        <v>819</v>
      </c>
      <c r="B427" s="25">
        <v>5001200</v>
      </c>
      <c r="C427" s="18" t="s">
        <v>402</v>
      </c>
      <c r="D427" s="25">
        <v>347457</v>
      </c>
      <c r="E427" s="18" t="s">
        <v>402</v>
      </c>
    </row>
    <row r="428" spans="1:5" x14ac:dyDescent="0.25">
      <c r="A428" s="16" t="s">
        <v>820</v>
      </c>
      <c r="B428" s="25">
        <v>2498413</v>
      </c>
      <c r="C428" s="26">
        <v>7463703</v>
      </c>
      <c r="D428" s="25">
        <v>173577</v>
      </c>
      <c r="E428" s="26">
        <v>756338</v>
      </c>
    </row>
    <row r="429" spans="1:5" x14ac:dyDescent="0.25">
      <c r="A429" s="16" t="s">
        <v>821</v>
      </c>
      <c r="B429" s="25">
        <v>2593436</v>
      </c>
      <c r="C429" s="26">
        <v>7070311</v>
      </c>
      <c r="D429" s="25">
        <v>180178</v>
      </c>
      <c r="E429" s="26">
        <v>716474</v>
      </c>
    </row>
    <row r="430" spans="1:5" x14ac:dyDescent="0.25">
      <c r="A430" s="16" t="s">
        <v>822</v>
      </c>
      <c r="B430" s="25">
        <v>3186969</v>
      </c>
      <c r="C430" s="26">
        <v>13937671</v>
      </c>
      <c r="D430" s="25">
        <v>221414</v>
      </c>
      <c r="E430" s="26">
        <v>1412381</v>
      </c>
    </row>
    <row r="431" spans="1:5" x14ac:dyDescent="0.25">
      <c r="A431" s="16" t="s">
        <v>823</v>
      </c>
      <c r="B431" s="25">
        <v>2391652</v>
      </c>
      <c r="C431" s="26">
        <v>6530806</v>
      </c>
      <c r="D431" s="25">
        <v>166160</v>
      </c>
      <c r="E431" s="26">
        <v>661803</v>
      </c>
    </row>
    <row r="432" spans="1:5" x14ac:dyDescent="0.25">
      <c r="A432" s="16" t="s">
        <v>824</v>
      </c>
      <c r="B432" s="25">
        <v>1910424</v>
      </c>
      <c r="C432" s="26">
        <v>6355766</v>
      </c>
      <c r="D432" s="25">
        <v>132726</v>
      </c>
      <c r="E432" s="26">
        <v>644065</v>
      </c>
    </row>
    <row r="433" spans="1:5" x14ac:dyDescent="0.25">
      <c r="A433" s="16" t="s">
        <v>825</v>
      </c>
      <c r="B433" s="18" t="s">
        <v>402</v>
      </c>
      <c r="C433" s="26">
        <v>4611675</v>
      </c>
      <c r="D433" s="18" t="s">
        <v>402</v>
      </c>
      <c r="E433" s="26">
        <v>467326</v>
      </c>
    </row>
    <row r="434" spans="1:5" x14ac:dyDescent="0.25">
      <c r="A434" s="16" t="s">
        <v>826</v>
      </c>
      <c r="B434" s="25">
        <v>2748249</v>
      </c>
      <c r="C434" s="26">
        <v>7325468</v>
      </c>
      <c r="D434" s="25">
        <v>190934</v>
      </c>
      <c r="E434" s="26">
        <v>742330</v>
      </c>
    </row>
    <row r="435" spans="1:5" x14ac:dyDescent="0.25">
      <c r="A435" s="16" t="s">
        <v>827</v>
      </c>
      <c r="B435" s="25">
        <v>2280347</v>
      </c>
      <c r="C435" s="26">
        <v>7734495</v>
      </c>
      <c r="D435" s="25">
        <v>158427</v>
      </c>
      <c r="E435" s="26">
        <v>783779</v>
      </c>
    </row>
    <row r="436" spans="1:5" x14ac:dyDescent="0.25">
      <c r="A436" s="16" t="s">
        <v>828</v>
      </c>
      <c r="B436" s="25">
        <v>1800601</v>
      </c>
      <c r="C436" s="26">
        <v>9024401</v>
      </c>
      <c r="D436" s="25">
        <v>125096</v>
      </c>
      <c r="E436" s="26">
        <v>914492</v>
      </c>
    </row>
    <row r="437" spans="1:5" x14ac:dyDescent="0.25">
      <c r="A437" s="16" t="s">
        <v>829</v>
      </c>
      <c r="B437" s="25">
        <v>142342</v>
      </c>
      <c r="C437" s="26">
        <v>3134561</v>
      </c>
      <c r="D437" s="25">
        <v>9889</v>
      </c>
      <c r="E437" s="26">
        <v>317642</v>
      </c>
    </row>
    <row r="438" spans="1:5" x14ac:dyDescent="0.25">
      <c r="A438" s="16" t="s">
        <v>830</v>
      </c>
      <c r="B438" s="25">
        <v>38889</v>
      </c>
      <c r="C438" s="26">
        <v>7964496</v>
      </c>
      <c r="D438" s="25">
        <v>2702</v>
      </c>
      <c r="E438" s="26">
        <v>807086</v>
      </c>
    </row>
    <row r="439" spans="1:5" x14ac:dyDescent="0.25">
      <c r="A439" s="16" t="s">
        <v>831</v>
      </c>
      <c r="B439" s="18" t="s">
        <v>402</v>
      </c>
      <c r="C439" s="26">
        <v>4375597</v>
      </c>
      <c r="D439" s="18" t="s">
        <v>402</v>
      </c>
      <c r="E439" s="26">
        <v>443403</v>
      </c>
    </row>
    <row r="440" spans="1:5" x14ac:dyDescent="0.25">
      <c r="A440" s="16" t="s">
        <v>832</v>
      </c>
      <c r="B440" s="18" t="s">
        <v>402</v>
      </c>
      <c r="C440" s="26">
        <v>8796032</v>
      </c>
      <c r="D440" s="18" t="s">
        <v>402</v>
      </c>
      <c r="E440" s="26">
        <v>891350</v>
      </c>
    </row>
    <row r="441" spans="1:5" x14ac:dyDescent="0.25">
      <c r="A441" s="16" t="s">
        <v>833</v>
      </c>
      <c r="B441" s="18" t="s">
        <v>402</v>
      </c>
      <c r="C441" s="26">
        <v>2431146</v>
      </c>
      <c r="D441" s="18" t="s">
        <v>402</v>
      </c>
      <c r="E441" s="26">
        <v>246361</v>
      </c>
    </row>
    <row r="442" spans="1:5" x14ac:dyDescent="0.25">
      <c r="A442" s="16" t="s">
        <v>834</v>
      </c>
      <c r="B442" s="18" t="s">
        <v>402</v>
      </c>
      <c r="C442" s="26">
        <v>1942813</v>
      </c>
      <c r="D442" s="18" t="s">
        <v>402</v>
      </c>
      <c r="E442" s="26">
        <v>196876</v>
      </c>
    </row>
    <row r="443" spans="1:5" x14ac:dyDescent="0.25">
      <c r="A443" s="16" t="s">
        <v>835</v>
      </c>
      <c r="B443" s="18" t="s">
        <v>402</v>
      </c>
      <c r="C443" s="26">
        <v>844074</v>
      </c>
      <c r="D443" s="18" t="s">
        <v>402</v>
      </c>
      <c r="E443" s="26">
        <v>85535</v>
      </c>
    </row>
    <row r="444" spans="1:5" x14ac:dyDescent="0.25">
      <c r="A444" s="16" t="s">
        <v>836</v>
      </c>
      <c r="B444" s="18" t="s">
        <v>402</v>
      </c>
      <c r="C444" s="26">
        <v>18288</v>
      </c>
      <c r="D444" s="18" t="s">
        <v>402</v>
      </c>
      <c r="E444" s="26">
        <v>1853</v>
      </c>
    </row>
    <row r="445" spans="1:5" x14ac:dyDescent="0.25">
      <c r="A445" t="s">
        <v>837</v>
      </c>
    </row>
    <row r="446" spans="1:5" x14ac:dyDescent="0.25">
      <c r="B446" s="19">
        <f>SUM(B9:B438)</f>
        <v>15896354000</v>
      </c>
      <c r="C446" s="20">
        <f>SUM(C9:C444)</f>
        <v>23711289004</v>
      </c>
      <c r="D446" s="19">
        <f>SUM(D9:D438)</f>
        <v>1104396007</v>
      </c>
      <c r="E446" s="20">
        <f>SUM(E9:E444)</f>
        <v>2402795816</v>
      </c>
    </row>
    <row r="448" spans="1:5" ht="102" x14ac:dyDescent="0.25">
      <c r="A448" s="15" t="s">
        <v>397</v>
      </c>
      <c r="B448" s="15" t="s">
        <v>844</v>
      </c>
      <c r="C448" s="15" t="s">
        <v>843</v>
      </c>
      <c r="D448" s="15" t="s">
        <v>842</v>
      </c>
      <c r="E448" s="15" t="s">
        <v>841</v>
      </c>
    </row>
    <row r="449" spans="1:5" x14ac:dyDescent="0.25">
      <c r="A449" s="17" t="s">
        <v>840</v>
      </c>
      <c r="B449" s="19">
        <v>1942194000</v>
      </c>
      <c r="C449" s="19">
        <v>2462823000</v>
      </c>
      <c r="D449" s="19">
        <v>109485000</v>
      </c>
      <c r="E449" s="19">
        <v>143145563</v>
      </c>
    </row>
  </sheetData>
  <hyperlinks>
    <hyperlink ref="A1" r:id="rId1" xr:uid="{188D2CA3-1BE6-41F0-B58B-409B6D83D71B}"/>
    <hyperlink ref="A2" r:id="rId2" xr:uid="{779DB8C9-3BBA-48A2-806A-F0CED02A447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7</vt:lpstr>
      <vt:lpstr>Appendix B</vt:lpstr>
      <vt:lpstr>Appendix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Sullivan</dc:creator>
  <cp:lastModifiedBy>Greg Sullivan</cp:lastModifiedBy>
  <dcterms:created xsi:type="dcterms:W3CDTF">2019-06-25T20:26:56Z</dcterms:created>
  <dcterms:modified xsi:type="dcterms:W3CDTF">2019-06-26T16:03:50Z</dcterms:modified>
</cp:coreProperties>
</file>